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vil\Desktop\Duarte et Al code\Lorenzo Favilla project\"/>
    </mc:Choice>
  </mc:AlternateContent>
  <xr:revisionPtr revIDLastSave="0" documentId="13_ncr:1_{7F1DDEE7-FB93-4BBD-968D-974549EBBE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  <sheet name="Methodology SF F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8" i="1" l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7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3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2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3" i="1"/>
</calcChain>
</file>

<file path=xl/sharedStrings.xml><?xml version="1.0" encoding="utf-8"?>
<sst xmlns="http://schemas.openxmlformats.org/spreadsheetml/2006/main" count="92" uniqueCount="47">
  <si>
    <r>
      <t xml:space="preserve">Consumer Price Index for All Urban Consumers: </t>
    </r>
    <r>
      <rPr>
        <b/>
        <sz val="11"/>
        <color rgb="FF00B050"/>
        <rFont val="Cambria"/>
        <family val="1"/>
      </rPr>
      <t>All Items</t>
    </r>
    <r>
      <rPr>
        <sz val="11"/>
        <color theme="1"/>
        <rFont val="Cambria"/>
        <family val="1"/>
      </rPr>
      <t xml:space="preserve"> in U.S. City Average, Index 1982-1984=100, Monthly,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</si>
  <si>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Consumer Price Index for All Urban Consumers: </t>
    </r>
    <r>
      <rPr>
        <b/>
        <sz val="11"/>
        <color rgb="FF00B050"/>
        <rFont val="Cambria"/>
        <family val="1"/>
      </rPr>
      <t>All Items</t>
    </r>
    <r>
      <rPr>
        <sz val="11"/>
        <color theme="1"/>
        <rFont val="Cambria"/>
        <family val="1"/>
      </rPr>
      <t xml:space="preserve"> in U.S. City Average, Index 1982-1984=100, Monthly, </t>
    </r>
    <r>
      <rPr>
        <b/>
        <sz val="11"/>
        <color rgb="FFFF0000"/>
        <rFont val="Cambria"/>
        <family val="1"/>
      </rPr>
      <t>Not</t>
    </r>
    <r>
      <rPr>
        <sz val="11"/>
        <color theme="1"/>
        <rFont val="Cambria"/>
        <family val="1"/>
      </rPr>
      <t xml:space="preserve">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</si>
  <si>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Consumer Price Index for All Urban Consumers: </t>
    </r>
    <r>
      <rPr>
        <b/>
        <sz val="11"/>
        <color rgb="FF00B050"/>
        <rFont val="Cambria"/>
        <family val="1"/>
      </rPr>
      <t>All Items</t>
    </r>
    <r>
      <rPr>
        <sz val="11"/>
        <color theme="1"/>
        <rFont val="Cambria"/>
        <family val="1"/>
      </rPr>
      <t xml:space="preserve"> Less Food and Energy in U.S. City Average, Index 1982-1984=100, Monthly,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</si>
  <si>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Consumer Price Index for All Urban Consumers: </t>
    </r>
    <r>
      <rPr>
        <b/>
        <sz val="11"/>
        <color rgb="FF00B050"/>
        <rFont val="Cambria"/>
        <family val="1"/>
      </rPr>
      <t>All Items</t>
    </r>
    <r>
      <rPr>
        <sz val="11"/>
        <color theme="1"/>
        <rFont val="Cambria"/>
        <family val="1"/>
      </rPr>
      <t xml:space="preserve"> Less Food and Energy in U.S. City Average, Index 1982-1984=100, Monthly, </t>
    </r>
    <r>
      <rPr>
        <b/>
        <sz val="11"/>
        <color rgb="FFFF0000"/>
        <rFont val="Cambria"/>
        <family val="1"/>
      </rPr>
      <t>Not</t>
    </r>
    <r>
      <rPr>
        <sz val="11"/>
        <color theme="1"/>
        <rFont val="Cambria"/>
        <family val="1"/>
      </rPr>
      <t xml:space="preserve">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</si>
  <si>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Average Hourly Earnings of Production and Nonsupervisory Employees, Private Service-Providing, Dollars per Hour, Monthly,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</si>
  <si>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Producer Price Index by Commodity: All Commodities, Index 1982=100, Monthly, </t>
    </r>
    <r>
      <rPr>
        <b/>
        <sz val="11"/>
        <color rgb="FFFF0000"/>
        <rFont val="Cambria"/>
        <family val="1"/>
      </rPr>
      <t>Not</t>
    </r>
    <r>
      <rPr>
        <sz val="11"/>
        <color theme="1"/>
        <rFont val="Cambria"/>
        <family val="1"/>
      </rPr>
      <t xml:space="preserve">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</si>
  <si>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Consumer Price Index for All Urban Consumers: </t>
    </r>
    <r>
      <rPr>
        <b/>
        <sz val="11"/>
        <color rgb="FF00B050"/>
        <rFont val="Cambria"/>
        <family val="1"/>
      </rPr>
      <t>Energy</t>
    </r>
    <r>
      <rPr>
        <sz val="11"/>
        <color theme="1"/>
        <rFont val="Cambria"/>
        <family val="1"/>
      </rPr>
      <t xml:space="preserve"> in U.S. City Average, Index 1982-1984=100, Monthly, </t>
    </r>
    <r>
      <rPr>
        <b/>
        <sz val="11"/>
        <color rgb="FFFF0000"/>
        <rFont val="Cambria"/>
        <family val="1"/>
      </rPr>
      <t>Not</t>
    </r>
    <r>
      <rPr>
        <sz val="11"/>
        <color theme="1"/>
        <rFont val="Cambria"/>
        <family val="1"/>
      </rPr>
      <t xml:space="preserve">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</si>
  <si>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Consumer Price Index for All Urban Consumers: </t>
    </r>
    <r>
      <rPr>
        <b/>
        <sz val="11"/>
        <color rgb="FF00B050"/>
        <rFont val="Cambria"/>
        <family val="1"/>
      </rPr>
      <t>Energy</t>
    </r>
    <r>
      <rPr>
        <sz val="11"/>
        <color theme="1"/>
        <rFont val="Cambria"/>
        <family val="1"/>
      </rPr>
      <t xml:space="preserve"> in U.S. City Average, Index 1982-1984=100, Monthly,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</si>
  <si>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Consumer Price Index for All Urban Consumers: </t>
    </r>
    <r>
      <rPr>
        <b/>
        <sz val="11"/>
        <color rgb="FF00B050"/>
        <rFont val="Cambria"/>
        <family val="1"/>
      </rPr>
      <t>Nondurables</t>
    </r>
    <r>
      <rPr>
        <sz val="11"/>
        <color theme="1"/>
        <rFont val="Cambria"/>
        <family val="1"/>
      </rPr>
      <t xml:space="preserve"> in U.S. City Average, Index 1982-1984=100, Monthly,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</si>
  <si>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Consumer Price Index for All Urban Consumers: </t>
    </r>
    <r>
      <rPr>
        <b/>
        <sz val="11"/>
        <color rgb="FF00B050"/>
        <rFont val="Cambria"/>
        <family val="1"/>
      </rPr>
      <t>Nondurables</t>
    </r>
    <r>
      <rPr>
        <sz val="11"/>
        <color theme="1"/>
        <rFont val="Cambria"/>
        <family val="1"/>
      </rPr>
      <t xml:space="preserve"> in U.S. City Average, Index 1982-1984=100, Monthly, </t>
    </r>
    <r>
      <rPr>
        <b/>
        <sz val="11"/>
        <color rgb="FFFF0000"/>
        <rFont val="Cambria"/>
        <family val="1"/>
      </rPr>
      <t>Not</t>
    </r>
    <r>
      <rPr>
        <sz val="11"/>
        <color theme="1"/>
        <rFont val="Cambria"/>
        <family val="1"/>
      </rPr>
      <t xml:space="preserve">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</si>
  <si>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Personal Consumption Expenditures </t>
    </r>
    <r>
      <rPr>
        <b/>
        <sz val="11"/>
        <color rgb="FF00B050"/>
        <rFont val="Cambria"/>
        <family val="1"/>
      </rPr>
      <t>Excluding Food and Energy</t>
    </r>
    <r>
      <rPr>
        <sz val="11"/>
        <color theme="1"/>
        <rFont val="Cambria"/>
        <family val="1"/>
      </rPr>
      <t xml:space="preserve"> (Chain-Type Price Index), Index 2012=100, Monthly,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</si>
  <si>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Personal Consumption Expenditures: Chain-type Price Index, Index 2012=100, Monthly,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</si>
  <si>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Consumer Price Index for All Urban Consumers: </t>
    </r>
    <r>
      <rPr>
        <b/>
        <sz val="11"/>
        <color rgb="FF00B050"/>
        <rFont val="Cambria"/>
        <family val="1"/>
      </rPr>
      <t>All Items</t>
    </r>
    <r>
      <rPr>
        <sz val="11"/>
        <color theme="1"/>
        <rFont val="Cambria"/>
        <family val="1"/>
      </rPr>
      <t xml:space="preserve"> Less Shelter in U.S. City Average, Index 1982-1984=100, Monthly, </t>
    </r>
    <r>
      <rPr>
        <b/>
        <sz val="11"/>
        <color rgb="FFFF0000"/>
        <rFont val="Cambria"/>
        <family val="1"/>
      </rPr>
      <t>Not</t>
    </r>
    <r>
      <rPr>
        <sz val="11"/>
        <color theme="1"/>
        <rFont val="Cambria"/>
        <family val="1"/>
      </rPr>
      <t xml:space="preserve">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</si>
  <si>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Consumer Price Index for All Urban Consumers: </t>
    </r>
    <r>
      <rPr>
        <b/>
        <sz val="11"/>
        <color rgb="FF00B050"/>
        <rFont val="Cambria"/>
        <family val="1"/>
      </rPr>
      <t>All Items</t>
    </r>
    <r>
      <rPr>
        <sz val="11"/>
        <color theme="1"/>
        <rFont val="Cambria"/>
        <family val="1"/>
      </rPr>
      <t xml:space="preserve"> Less Shelter in U.S. City Average, Index 1982-1984=100, Monthly,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</si>
  <si>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University of Michigan: Inflation Expectation, Percent, Monthly, </t>
    </r>
    <r>
      <rPr>
        <b/>
        <sz val="11"/>
        <color rgb="FFFF0000"/>
        <rFont val="Cambria"/>
        <family val="1"/>
      </rPr>
      <t>Not</t>
    </r>
    <r>
      <rPr>
        <sz val="11"/>
        <color theme="1"/>
        <rFont val="Cambria"/>
        <family val="1"/>
      </rPr>
      <t xml:space="preserve">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</si>
  <si>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10-Year Expected Inflation, Percent, Monthly, </t>
    </r>
    <r>
      <rPr>
        <b/>
        <sz val="11"/>
        <color rgb="FFFF0000"/>
        <rFont val="Cambria"/>
        <family val="1"/>
      </rPr>
      <t>Not</t>
    </r>
    <r>
      <rPr>
        <sz val="11"/>
        <color theme="1"/>
        <rFont val="Cambria"/>
        <family val="1"/>
      </rPr>
      <t xml:space="preserve">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</si>
  <si>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Federal Reserve Bank of SF Residual Core Inflation,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</si>
  <si>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Federal Reserve Bank of SF Supply-driven Core Inflation,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</si>
  <si>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Federal Reserve Bank of SF Demand-driven Core Inflation,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</si>
  <si>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Federal Reserve Bank of SF Residual Headline Inflation,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</si>
  <si>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Federal Reserve Bank of SF Demand-driven Headline Inflation,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</si>
  <si>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Federal Reserve Bank of SF Supply-driven Headline Inflation, </t>
    </r>
    <r>
      <rPr>
        <b/>
        <sz val="11"/>
        <color theme="5" tint="-0.249977111117893"/>
        <rFont val="Cambria"/>
        <family val="1"/>
      </rPr>
      <t>Annualized</t>
    </r>
  </si>
  <si>
    <t>This spreadsheet contains updated data series from</t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</si>
  <si>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Shapiro, Adam. 2022. "A Simple Framework to Monitor Inflation." </t>
    </r>
    <r>
      <rPr>
        <sz val="11"/>
        <color theme="1"/>
        <rFont val="Calibri"/>
        <family val="2"/>
        <scheme val="minor"/>
      </rPr>
      <t>Federal Reserve Bank of San Francisco Working Paper 2020-28</t>
    </r>
  </si>
  <si>
    <t>https://doi.org/10.24148/wp2020-29</t>
  </si>
  <si>
    <t>A brief summary is available in</t>
  </si>
  <si>
    <r>
      <rPr>
        <sz val="11"/>
        <color theme="1"/>
        <rFont val="Calibri"/>
        <family val="2"/>
        <scheme val="minor"/>
      </rPr>
      <t>Shapiro, Adam. 2022.</t>
    </r>
    <r>
      <rPr>
        <b/>
        <sz val="11"/>
        <color theme="1"/>
        <rFont val="Calibri"/>
        <family val="2"/>
        <scheme val="minor"/>
      </rPr>
      <t xml:space="preserve"> "How Much Do Supply and Demand Drive Inflation?"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FRBSF Economic Letter 2022-15 (June 21)</t>
    </r>
    <r>
      <rPr>
        <b/>
        <sz val="11"/>
        <color theme="1"/>
        <rFont val="Calibri"/>
        <family val="2"/>
        <scheme val="minor"/>
      </rPr>
      <t xml:space="preserve">.  </t>
    </r>
  </si>
  <si>
    <t>The specification to determine whether a category is supply- or demand-driven is as follows:</t>
  </si>
  <si>
    <t>The surprise change to the price level and the surprise change to the quantity level of each category is isolated.</t>
  </si>
  <si>
    <t xml:space="preserve">The surprise is defined as the residual from a one-month-ahead forecasting model---the contemporaneous surprises in price and quantity for a given category. </t>
  </si>
  <si>
    <t xml:space="preserve">Rolling 120-month window rolling regressions, i.e.,  </t>
  </si>
  <si>
    <t xml:space="preserve">  where,</t>
  </si>
  <si>
    <r>
      <t>p</t>
    </r>
    <r>
      <rPr>
        <vertAlign val="subscript"/>
        <sz val="11"/>
        <color theme="1"/>
        <rFont val="Calibri"/>
        <family val="2"/>
        <scheme val="minor"/>
      </rPr>
      <t>t,i</t>
    </r>
    <r>
      <rPr>
        <sz val="11"/>
        <color theme="1"/>
        <rFont val="Calibri"/>
        <family val="2"/>
        <scheme val="minor"/>
      </rPr>
      <t xml:space="preserve"> is the log of the price index of category i in month t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</si>
  <si>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t,i </t>
    </r>
    <r>
      <rPr>
        <sz val="11"/>
        <color theme="1"/>
        <rFont val="Calibri"/>
        <family val="2"/>
        <scheme val="minor"/>
      </rPr>
      <t>is the log of the quantity index of category i in month t</t>
    </r>
  </si>
  <si>
    <t xml:space="preserve">            is vector of variables available in month t -1. The preferred specification includes 12 lags of the log price level and the log quantity level of category i</t>
  </si>
  <si>
    <t xml:space="preserve">            is the unexpected change in the price index of category i in month t</t>
  </si>
  <si>
    <t xml:space="preserve">         is the unexpected change in the quantity index of category i in month t</t>
  </si>
  <si>
    <t>For each regression of the roll, I collect the final month (i.e. month T ) residual. It follows that category i in month T is labeled as:</t>
  </si>
  <si>
    <t xml:space="preserve">Supply-driven if             and            are of opposite signs. </t>
  </si>
  <si>
    <t>Demand-driven if            and              are of the same signs.</t>
  </si>
  <si>
    <t xml:space="preserve"> </t>
  </si>
  <si>
    <t>FROM THIS COLUMN UP UNTILL THE LAST ONE. HAVE NOT MODIFIED ANYTHING</t>
  </si>
  <si>
    <t>NaN</t>
  </si>
  <si>
    <t>Imported consumption growth compounded annual (from Duarte code)</t>
  </si>
  <si>
    <r>
      <t xml:space="preserve">Consumer Price Index for All Urban Consumers: </t>
    </r>
    <r>
      <rPr>
        <b/>
        <sz val="11"/>
        <color rgb="FF00B050"/>
        <rFont val="Cambria"/>
        <family val="1"/>
      </rPr>
      <t>All Items</t>
    </r>
    <r>
      <rPr>
        <sz val="11"/>
        <color theme="1"/>
        <rFont val="Cambria"/>
        <family val="1"/>
      </rPr>
      <t xml:space="preserve"> </t>
    </r>
    <r>
      <rPr>
        <b/>
        <sz val="11"/>
        <color theme="1"/>
        <rFont val="Cambria"/>
        <family val="1"/>
      </rPr>
      <t xml:space="preserve">Less Shelter </t>
    </r>
    <r>
      <rPr>
        <sz val="11"/>
        <color theme="1"/>
        <rFont val="Cambria"/>
        <family val="1"/>
      </rPr>
      <t xml:space="preserve">in U.S. City Average, Index 1982-1984=100, Monthly, Seasonally Adjusted, </t>
    </r>
    <r>
      <rPr>
        <b/>
        <sz val="11"/>
        <color theme="5" tint="-0.249977111117893"/>
        <rFont val="Cambria"/>
        <family val="1"/>
      </rPr>
      <t>Annualized</t>
    </r>
  </si>
  <si>
    <r>
      <rPr>
        <b/>
        <sz val="11"/>
        <color theme="1"/>
        <rFont val="Cambria"/>
        <family val="1"/>
      </rPr>
      <t>Personal Consumption Expenditures</t>
    </r>
    <r>
      <rPr>
        <sz val="11"/>
        <color theme="1"/>
        <rFont val="Cambria"/>
        <family val="1"/>
      </rPr>
      <t xml:space="preserve">: Chain-type Price Index, Index 2012=100, Monthly, Seasonally Adjusted, </t>
    </r>
    <r>
      <rPr>
        <b/>
        <sz val="11"/>
        <color theme="5" tint="-0.249977111117893"/>
        <rFont val="Cambria"/>
        <family val="1"/>
      </rPr>
      <t>Annualized</t>
    </r>
  </si>
  <si>
    <r>
      <t xml:space="preserve">Consumer Price Index for All Urban Consumers: </t>
    </r>
    <r>
      <rPr>
        <b/>
        <sz val="11"/>
        <color rgb="FF00B050"/>
        <rFont val="Cambria"/>
        <family val="1"/>
      </rPr>
      <t>All Items</t>
    </r>
    <r>
      <rPr>
        <sz val="11"/>
        <color theme="1"/>
        <rFont val="Cambria"/>
        <family val="1"/>
      </rPr>
      <t xml:space="preserve"> </t>
    </r>
    <r>
      <rPr>
        <b/>
        <sz val="11"/>
        <color theme="1"/>
        <rFont val="Cambria"/>
        <family val="1"/>
      </rPr>
      <t xml:space="preserve">Less Food and Energy </t>
    </r>
    <r>
      <rPr>
        <sz val="11"/>
        <color theme="1"/>
        <rFont val="Cambria"/>
        <family val="1"/>
      </rPr>
      <t xml:space="preserve">in U.S. City Average, Index 1982-1984=100, Monthly, Seasonally Adjusted, </t>
    </r>
    <r>
      <rPr>
        <b/>
        <sz val="11"/>
        <color theme="5" tint="-0.249977111117893"/>
        <rFont val="Cambria"/>
        <family val="1"/>
      </rPr>
      <t>Annualized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</si>
</sst>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0"/>
  </numFmts>
  <fonts count="17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0"/>
      <name val="Arial"/>
      <family val="2"/>
    </font>
    <font>
      <sz val="11"/>
      <name val="Cambria"/>
      <family val="1"/>
    </font>
    <font>
      <b/>
      <sz val="11"/>
      <color rgb="FFFF0000"/>
      <name val="Cambria"/>
      <family val="1"/>
    </font>
    <font>
      <b/>
      <sz val="11"/>
      <color rgb="FF00B050"/>
      <name val="Cambria"/>
      <family val="1"/>
    </font>
    <font>
      <b/>
      <sz val="11"/>
      <color theme="5" tint="-0.249977111117893"/>
      <name val="Cambria"/>
      <family val="1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F497D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2" fontId="3" fillId="2" borderId="0" xfId="1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2" fontId="3" fillId="4" borderId="0" xfId="1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164" fontId="1" fillId="5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164" fontId="1" fillId="6" borderId="0" xfId="0" applyNumberFormat="1" applyFont="1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/>
    <xf numFmtId="164" fontId="1" fillId="7" borderId="0" xfId="0" applyNumberFormat="1" applyFont="1" applyFill="1" applyAlignment="1">
      <alignment horizontal="center"/>
    </xf>
    <xf numFmtId="164" fontId="3" fillId="6" borderId="0" xfId="1" applyNumberFormat="1" applyFont="1" applyFill="1" applyAlignment="1">
      <alignment horizontal="center"/>
    </xf>
    <xf numFmtId="1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5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left" vertical="center" indent="10"/>
    </xf>
    <xf numFmtId="0" fontId="13" fillId="0" borderId="0" xfId="0" applyFont="1" applyAlignment="1">
      <alignment horizontal="left" vertical="center" indent="10"/>
    </xf>
    <xf numFmtId="164" fontId="1" fillId="7" borderId="0" xfId="0" applyNumberFormat="1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8" borderId="0" xfId="0" applyFont="1" applyFill="1"/>
    <xf numFmtId="164" fontId="1" fillId="8" borderId="0" xfId="0" applyNumberFormat="1" applyFont="1" applyFill="1" applyAlignment="1">
      <alignment horizontal="center"/>
    </xf>
    <xf numFmtId="17" fontId="1" fillId="8" borderId="0" xfId="0" applyNumberFormat="1" applyFont="1" applyFill="1" applyAlignment="1">
      <alignment horizontal="center"/>
    </xf>
    <xf numFmtId="164" fontId="3" fillId="8" borderId="0" xfId="1" applyNumberFormat="1" applyFont="1" applyFill="1" applyAlignment="1">
      <alignment horizontal="center"/>
    </xf>
    <xf numFmtId="2" fontId="3" fillId="8" borderId="0" xfId="1" applyNumberFormat="1" applyFont="1" applyFill="1" applyAlignment="1">
      <alignment horizontal="center"/>
    </xf>
    <xf numFmtId="166" fontId="1" fillId="2" borderId="0" xfId="0" applyNumberFormat="1" applyFont="1" applyFill="1"/>
    <xf numFmtId="166" fontId="1" fillId="2" borderId="0" xfId="0" applyNumberFormat="1" applyFont="1" applyFill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Normale 2" xfId="1" xr:uid="{00000000-0005-0000-0000-000002000000}"/>
  </cellStyles>
  <dxfs count="0"/>
  <tableStyles count="0" defaultTableStyle="TableStyleMedium2" defaultPivotStyle="PivotStyleLight16"/>
  <colors>
    <mruColors>
      <color rgb="FFFFDFC9"/>
      <color rgb="FFFFB989"/>
      <color rgb="FFFF9D5B"/>
      <color rgb="FFA3FFFF"/>
      <color rgb="FFD9F2FF"/>
      <color rgb="FF6AD6F0"/>
      <color rgb="FF000000"/>
      <color rgb="FFC2F1F0"/>
      <color rgb="FF7D9EDF"/>
      <color rgb="FFB7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</xdr:row>
      <xdr:rowOff>19050</xdr:rowOff>
    </xdr:from>
    <xdr:to>
      <xdr:col>6</xdr:col>
      <xdr:colOff>438150</xdr:colOff>
      <xdr:row>13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8674DB-4267-42A6-BEAB-EE384FFF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2244090"/>
          <a:ext cx="1000125" cy="173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13</xdr:row>
      <xdr:rowOff>133350</xdr:rowOff>
    </xdr:from>
    <xdr:to>
      <xdr:col>3</xdr:col>
      <xdr:colOff>152400</xdr:colOff>
      <xdr:row>15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6A7671-B294-45AB-A79C-A658AEC07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541270"/>
          <a:ext cx="1362075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15</xdr:row>
      <xdr:rowOff>47625</xdr:rowOff>
    </xdr:from>
    <xdr:to>
      <xdr:col>3</xdr:col>
      <xdr:colOff>161925</xdr:colOff>
      <xdr:row>16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60BE1A-E19F-4B9F-BF64-D31AA9C7F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821305"/>
          <a:ext cx="137160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</xdr:colOff>
      <xdr:row>19</xdr:row>
      <xdr:rowOff>219075</xdr:rowOff>
    </xdr:from>
    <xdr:to>
      <xdr:col>0</xdr:col>
      <xdr:colOff>314325</xdr:colOff>
      <xdr:row>20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211211-21C1-4AAB-A831-99DC1092C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716655"/>
          <a:ext cx="257175" cy="163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66676</xdr:colOff>
      <xdr:row>20</xdr:row>
      <xdr:rowOff>161925</xdr:rowOff>
    </xdr:from>
    <xdr:to>
      <xdr:col>0</xdr:col>
      <xdr:colOff>266700</xdr:colOff>
      <xdr:row>22</xdr:row>
      <xdr:rowOff>24433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7E995A-2CD0-4018-A90F-AE7C83B5F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3880485"/>
          <a:ext cx="200024" cy="228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76201</xdr:colOff>
      <xdr:row>22</xdr:row>
      <xdr:rowOff>11596</xdr:rowOff>
    </xdr:from>
    <xdr:to>
      <xdr:col>0</xdr:col>
      <xdr:colOff>285751</xdr:colOff>
      <xdr:row>23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A167FE-9ADB-44F3-A89C-A943D493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4095916"/>
          <a:ext cx="209550" cy="247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438150</xdr:colOff>
      <xdr:row>25</xdr:row>
      <xdr:rowOff>161925</xdr:rowOff>
    </xdr:from>
    <xdr:to>
      <xdr:col>2</xdr:col>
      <xdr:colOff>47625</xdr:colOff>
      <xdr:row>27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6E927C-6926-4801-841E-230832428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4794885"/>
          <a:ext cx="219075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438150</xdr:colOff>
      <xdr:row>25</xdr:row>
      <xdr:rowOff>161925</xdr:rowOff>
    </xdr:from>
    <xdr:to>
      <xdr:col>3</xdr:col>
      <xdr:colOff>47625</xdr:colOff>
      <xdr:row>27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C5A7D4-3162-447B-B320-9E99C4045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794885"/>
          <a:ext cx="219075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514350</xdr:colOff>
      <xdr:row>27</xdr:row>
      <xdr:rowOff>161925</xdr:rowOff>
    </xdr:from>
    <xdr:to>
      <xdr:col>2</xdr:col>
      <xdr:colOff>123825</xdr:colOff>
      <xdr:row>29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16D429-3D07-4960-B6D3-871645BE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5160645"/>
          <a:ext cx="219075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504825</xdr:colOff>
      <xdr:row>27</xdr:row>
      <xdr:rowOff>152400</xdr:rowOff>
    </xdr:from>
    <xdr:to>
      <xdr:col>3</xdr:col>
      <xdr:colOff>114300</xdr:colOff>
      <xdr:row>29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3579DA3-0EBE-4341-8B47-D8E56290A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5151120"/>
          <a:ext cx="219075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07"/>
  <sheetViews>
    <sheetView tabSelected="1" zoomScale="44" zoomScaleNormal="97" workbookViewId="0">
      <selection activeCell="A2" sqref="A2"/>
    </sheetView>
  </sheetViews>
  <sheetFormatPr defaultColWidth="10.88671875" defaultRowHeight="13.8"/>
  <cols>
    <col min="1" max="1" width="11" style="1" bestFit="1" customWidth="1"/>
    <col min="2" max="2" width="19.44140625" style="1" bestFit="1" customWidth="1"/>
    <col min="3" max="3" width="18.21875" style="6" customWidth="1"/>
    <col min="4" max="4" width="18.21875" style="4" customWidth="1"/>
    <col min="5" max="5" width="18.21875" style="9" customWidth="1"/>
    <col min="6" max="6" width="18.21875" style="7" customWidth="1"/>
    <col min="7" max="7" width="18.21875" style="6" customWidth="1"/>
    <col min="8" max="8" width="18.21875" style="47" customWidth="1"/>
    <col min="9" max="9" width="18.21875" style="9" customWidth="1"/>
    <col min="10" max="10" width="18.21875" style="7" customWidth="1"/>
    <col min="11" max="12" width="20.77734375" style="6" customWidth="1"/>
    <col min="13" max="14" width="20.77734375" style="9" customWidth="1"/>
    <col min="15" max="15" width="18.21875" style="6" customWidth="1"/>
    <col min="16" max="16" width="18.21875" style="4" customWidth="1"/>
    <col min="17" max="17" width="18.21875" style="9" customWidth="1"/>
    <col min="18" max="18" width="18.21875" style="7" customWidth="1"/>
    <col min="19" max="19" width="21.6640625" style="6" customWidth="1"/>
    <col min="20" max="20" width="21.21875" style="4" customWidth="1"/>
    <col min="21" max="21" width="21" style="9" customWidth="1"/>
    <col min="22" max="22" width="21.44140625" style="7" customWidth="1"/>
    <col min="23" max="23" width="21.6640625" style="6" customWidth="1"/>
    <col min="24" max="24" width="21.21875" style="4" customWidth="1"/>
    <col min="25" max="25" width="21" style="9" customWidth="1"/>
    <col min="26" max="26" width="21.44140625" style="7" customWidth="1"/>
    <col min="27" max="27" width="21.6640625" style="6" customWidth="1"/>
    <col min="28" max="28" width="21.21875" style="7" customWidth="1"/>
    <col min="29" max="29" width="23.33203125" style="6" customWidth="1"/>
    <col min="30" max="30" width="23" style="7" customWidth="1"/>
    <col min="31" max="31" width="36.21875" style="14" bestFit="1" customWidth="1"/>
    <col min="32" max="32" width="39.109375" style="15" bestFit="1" customWidth="1"/>
    <col min="33" max="33" width="39.5546875" style="22" customWidth="1"/>
    <col min="34" max="34" width="39.109375" style="24" bestFit="1" customWidth="1"/>
    <col min="35" max="35" width="36.21875" style="22" bestFit="1" customWidth="1"/>
    <col min="36" max="36" width="39.5546875" style="22" customWidth="1"/>
    <col min="37" max="37" width="39.109375" style="24" bestFit="1" customWidth="1"/>
    <col min="38" max="38" width="36.21875" style="22" bestFit="1" customWidth="1"/>
    <col min="39" max="39" width="39.109375" style="24" bestFit="1" customWidth="1"/>
    <col min="40" max="16384" width="10.88671875" style="1"/>
  </cols>
  <sheetData>
    <row r="1" spans="1:39" s="2" customFormat="1" ht="98.4" customHeight="1">
      <c r="A1" s="41"/>
      <c r="B1" s="41" t="s">
        <v>43</v>
      </c>
      <c r="C1" s="50" t="s">
        <v>0</v>
      </c>
      <c r="D1" s="50"/>
      <c r="E1" s="50" t="s">
        <v>1</v>
      </c>
      <c r="F1" s="50"/>
      <c r="G1" s="50" t="s">
        <v>46</v>
      </c>
      <c r="H1" s="50"/>
      <c r="I1" s="50" t="s">
        <v>3</v>
      </c>
      <c r="J1" s="50"/>
      <c r="K1" s="50" t="s">
        <v>44</v>
      </c>
      <c r="L1" s="50"/>
      <c r="M1" s="50" t="s">
        <v>12</v>
      </c>
      <c r="N1" s="50"/>
      <c r="O1" s="50" t="s">
        <v>45</v>
      </c>
      <c r="P1" s="50"/>
      <c r="Q1" s="50" t="s">
        <v>10</v>
      </c>
      <c r="R1" s="50"/>
      <c r="S1" s="50" t="s">
        <v>9</v>
      </c>
      <c r="T1" s="50"/>
      <c r="U1" s="50" t="s">
        <v>8</v>
      </c>
      <c r="V1" s="50"/>
      <c r="W1" s="50" t="s">
        <v>7</v>
      </c>
      <c r="X1" s="50"/>
      <c r="Y1" s="50" t="s">
        <v>6</v>
      </c>
      <c r="Z1" s="50"/>
      <c r="AA1" s="50" t="s">
        <v>5</v>
      </c>
      <c r="AB1" s="50"/>
      <c r="AC1" s="50" t="s">
        <v>4</v>
      </c>
      <c r="AD1" s="50"/>
      <c r="AE1" s="3" t="s">
        <v>14</v>
      </c>
      <c r="AF1" s="3" t="s">
        <v>15</v>
      </c>
      <c r="AG1" s="3" t="s">
        <v>18</v>
      </c>
      <c r="AH1" s="3" t="s">
        <v>17</v>
      </c>
      <c r="AI1" s="3" t="s">
        <v>16</v>
      </c>
      <c r="AJ1" s="3" t="s">
        <v>20</v>
      </c>
      <c r="AK1" s="3" t="s">
        <v>21</v>
      </c>
      <c r="AL1" s="3" t="s">
        <v>19</v>
      </c>
      <c r="AM1" s="3" t="s">
        <v>15</v>
      </c>
    </row>
    <row r="2" spans="1:39">
      <c r="A2" s="40">
        <v>20821</v>
      </c>
      <c r="B2" s="40" t="s">
        <v>42</v>
      </c>
      <c r="C2" s="5">
        <v>27.67</v>
      </c>
      <c r="E2" s="8">
        <v>27.6</v>
      </c>
      <c r="G2" s="5">
        <v>28.5</v>
      </c>
      <c r="I2" s="10">
        <v>28.5</v>
      </c>
      <c r="K2" s="5">
        <v>29.3</v>
      </c>
      <c r="M2" s="8">
        <v>29.3</v>
      </c>
      <c r="O2" s="5"/>
      <c r="Q2" s="8"/>
      <c r="S2" s="5">
        <v>30.3</v>
      </c>
      <c r="U2" s="8">
        <v>30.4</v>
      </c>
      <c r="V2" s="9"/>
      <c r="W2" s="5">
        <v>21.3</v>
      </c>
      <c r="Y2" s="8">
        <v>21.3</v>
      </c>
      <c r="Z2" s="9"/>
      <c r="AA2" s="5">
        <v>31</v>
      </c>
      <c r="AC2" s="5"/>
      <c r="AE2" s="12"/>
      <c r="AG2" s="19"/>
      <c r="AI2" s="19"/>
      <c r="AJ2" s="19"/>
      <c r="AL2" s="19"/>
    </row>
    <row r="3" spans="1:39">
      <c r="A3" s="40">
        <v>20852</v>
      </c>
      <c r="B3" s="40" t="s">
        <v>42</v>
      </c>
      <c r="C3" s="5">
        <v>27.8</v>
      </c>
      <c r="D3" s="5">
        <f>(C3/C2)-1</f>
        <v>4.6982291290205147E-3</v>
      </c>
      <c r="E3" s="8">
        <v>27.7</v>
      </c>
      <c r="F3" s="8">
        <f>(E3/E2)-1</f>
        <v>3.6231884057971175E-3</v>
      </c>
      <c r="G3" s="5">
        <v>28.6</v>
      </c>
      <c r="H3" s="48">
        <f>(G3/G2)-1</f>
        <v>3.5087719298245723E-3</v>
      </c>
      <c r="I3" s="10">
        <v>28.5</v>
      </c>
      <c r="J3" s="8">
        <f>(I3/I2)-1</f>
        <v>0</v>
      </c>
      <c r="K3" s="5">
        <v>29.4</v>
      </c>
      <c r="L3" s="5">
        <f>(K3/K2)-1</f>
        <v>3.4129692832762792E-3</v>
      </c>
      <c r="M3" s="8">
        <v>29.4</v>
      </c>
      <c r="N3" s="8">
        <f>(M3/M2)-1</f>
        <v>3.4129692832762792E-3</v>
      </c>
      <c r="O3" s="5"/>
      <c r="P3" s="5"/>
      <c r="Q3" s="8"/>
      <c r="R3" s="8"/>
      <c r="S3" s="5">
        <v>30.5</v>
      </c>
      <c r="T3" s="5">
        <f>(S3/S2)-1</f>
        <v>6.6006600660066805E-3</v>
      </c>
      <c r="U3" s="8">
        <v>30.6</v>
      </c>
      <c r="V3" s="8">
        <f>(U3/U2)-1</f>
        <v>6.5789473684212396E-3</v>
      </c>
      <c r="W3" s="5">
        <v>21.4</v>
      </c>
      <c r="X3" s="5">
        <f>(W3/W2)-1</f>
        <v>4.6948356807510194E-3</v>
      </c>
      <c r="Y3" s="8">
        <v>21.5</v>
      </c>
      <c r="Z3" s="8">
        <f>(Y3/Y2)-1</f>
        <v>9.3896713615022609E-3</v>
      </c>
      <c r="AA3" s="5">
        <v>31</v>
      </c>
      <c r="AB3" s="8">
        <f>(AA3/AA2)-1</f>
        <v>0</v>
      </c>
      <c r="AC3" s="5"/>
      <c r="AD3" s="8"/>
      <c r="AE3" s="12" t="s">
        <v>41</v>
      </c>
      <c r="AF3" s="16"/>
      <c r="AG3" s="19"/>
      <c r="AH3" s="25"/>
      <c r="AI3" s="19"/>
      <c r="AJ3" s="19"/>
      <c r="AK3" s="25"/>
      <c r="AL3" s="19"/>
      <c r="AM3" s="25"/>
    </row>
    <row r="4" spans="1:39">
      <c r="A4" s="40">
        <v>20880</v>
      </c>
      <c r="B4" s="40" t="s">
        <v>42</v>
      </c>
      <c r="C4" s="5">
        <v>27.86</v>
      </c>
      <c r="D4" s="5">
        <f t="shared" ref="D4:D67" si="0">(C4/C3)-1</f>
        <v>2.1582733812948174E-3</v>
      </c>
      <c r="E4" s="8">
        <v>27.8</v>
      </c>
      <c r="F4" s="8">
        <f t="shared" ref="F4:F67" si="1">(E4/E3)-1</f>
        <v>3.6101083032491488E-3</v>
      </c>
      <c r="G4" s="5">
        <v>28.7</v>
      </c>
      <c r="H4" s="48">
        <f t="shared" ref="H4:H67" si="2">(G4/G3)-1</f>
        <v>3.4965034965033226E-3</v>
      </c>
      <c r="I4" s="10">
        <v>28.7</v>
      </c>
      <c r="J4" s="8">
        <f t="shared" ref="J4:J67" si="3">(I4/I3)-1</f>
        <v>7.0175438596491446E-3</v>
      </c>
      <c r="K4" s="5">
        <v>29.5</v>
      </c>
      <c r="L4" s="5">
        <f t="shared" ref="L4:L67" si="4">(K4/K3)-1</f>
        <v>3.4013605442178019E-3</v>
      </c>
      <c r="M4" s="8">
        <v>29.5</v>
      </c>
      <c r="N4" s="8">
        <f t="shared" ref="N4:N67" si="5">(M4/M3)-1</f>
        <v>3.4013605442178019E-3</v>
      </c>
      <c r="O4" s="5"/>
      <c r="P4" s="5"/>
      <c r="Q4" s="8"/>
      <c r="R4" s="8"/>
      <c r="S4" s="5">
        <v>30.5</v>
      </c>
      <c r="T4" s="5">
        <f t="shared" ref="T4:T67" si="6">(S4/S3)-1</f>
        <v>0</v>
      </c>
      <c r="U4" s="8">
        <v>30.6</v>
      </c>
      <c r="V4" s="8">
        <f t="shared" ref="V4:V67" si="7">(U4/U3)-1</f>
        <v>0</v>
      </c>
      <c r="W4" s="5">
        <v>21.5</v>
      </c>
      <c r="X4" s="5">
        <f t="shared" ref="X4:X67" si="8">(W4/W3)-1</f>
        <v>4.6728971962617383E-3</v>
      </c>
      <c r="Y4" s="8">
        <v>21.6</v>
      </c>
      <c r="Z4" s="8">
        <f t="shared" ref="Z4:Z67" si="9">(Y4/Y3)-1</f>
        <v>4.6511627906977715E-3</v>
      </c>
      <c r="AA4" s="5">
        <v>31</v>
      </c>
      <c r="AB4" s="8">
        <f t="shared" ref="AB4:AB67" si="10">(AA4/AA3)-1</f>
        <v>0</v>
      </c>
      <c r="AC4" s="5"/>
      <c r="AD4" s="8"/>
      <c r="AE4" s="12"/>
      <c r="AF4" s="16"/>
      <c r="AG4" s="19"/>
      <c r="AH4" s="25"/>
      <c r="AI4" s="19"/>
      <c r="AJ4" s="19"/>
      <c r="AK4" s="25"/>
      <c r="AL4" s="19"/>
      <c r="AM4" s="25"/>
    </row>
    <row r="5" spans="1:39">
      <c r="A5" s="40">
        <v>20911</v>
      </c>
      <c r="B5" s="40" t="s">
        <v>42</v>
      </c>
      <c r="C5" s="5">
        <v>27.93</v>
      </c>
      <c r="D5" s="5">
        <f t="shared" si="0"/>
        <v>2.5125628140703071E-3</v>
      </c>
      <c r="E5" s="8">
        <v>27.9</v>
      </c>
      <c r="F5" s="8">
        <f t="shared" si="1"/>
        <v>3.597122302158251E-3</v>
      </c>
      <c r="G5" s="5">
        <v>28.8</v>
      </c>
      <c r="H5" s="48">
        <f t="shared" si="2"/>
        <v>3.4843205574912606E-3</v>
      </c>
      <c r="I5" s="10">
        <v>28.8</v>
      </c>
      <c r="J5" s="8">
        <f t="shared" si="3"/>
        <v>3.4843205574912606E-3</v>
      </c>
      <c r="K5" s="5">
        <v>29.6</v>
      </c>
      <c r="L5" s="5">
        <f t="shared" si="4"/>
        <v>3.3898305084745228E-3</v>
      </c>
      <c r="M5" s="8">
        <v>29.6</v>
      </c>
      <c r="N5" s="8">
        <f t="shared" si="5"/>
        <v>3.3898305084745228E-3</v>
      </c>
      <c r="O5" s="5"/>
      <c r="P5" s="5"/>
      <c r="Q5" s="8"/>
      <c r="R5" s="8"/>
      <c r="S5" s="5">
        <v>30.6</v>
      </c>
      <c r="T5" s="5">
        <f t="shared" si="6"/>
        <v>3.2786885245901232E-3</v>
      </c>
      <c r="U5" s="8">
        <v>30.6</v>
      </c>
      <c r="V5" s="8">
        <f t="shared" si="7"/>
        <v>0</v>
      </c>
      <c r="W5" s="5">
        <v>21.6</v>
      </c>
      <c r="X5" s="5">
        <f t="shared" si="8"/>
        <v>4.6511627906977715E-3</v>
      </c>
      <c r="Y5" s="8">
        <v>21.5</v>
      </c>
      <c r="Z5" s="8">
        <f t="shared" si="9"/>
        <v>-4.6296296296296502E-3</v>
      </c>
      <c r="AA5" s="5">
        <v>31.1</v>
      </c>
      <c r="AB5" s="8">
        <f t="shared" si="10"/>
        <v>3.225806451612856E-3</v>
      </c>
      <c r="AC5" s="5"/>
      <c r="AD5" s="8"/>
      <c r="AE5" s="12"/>
      <c r="AF5" s="16"/>
      <c r="AG5" s="19"/>
      <c r="AH5" s="25"/>
      <c r="AI5" s="19"/>
      <c r="AJ5" s="19"/>
      <c r="AK5" s="25"/>
      <c r="AL5" s="19"/>
      <c r="AM5" s="25"/>
    </row>
    <row r="6" spans="1:39">
      <c r="A6" s="40">
        <v>20941</v>
      </c>
      <c r="B6" s="40" t="s">
        <v>42</v>
      </c>
      <c r="C6" s="5">
        <v>28</v>
      </c>
      <c r="D6" s="5">
        <f t="shared" si="0"/>
        <v>2.5062656641603454E-3</v>
      </c>
      <c r="E6" s="8">
        <v>28</v>
      </c>
      <c r="F6" s="8">
        <f t="shared" si="1"/>
        <v>3.5842293906811484E-3</v>
      </c>
      <c r="G6" s="5">
        <v>28.8</v>
      </c>
      <c r="H6" s="48">
        <f t="shared" si="2"/>
        <v>0</v>
      </c>
      <c r="I6" s="10">
        <v>28.8</v>
      </c>
      <c r="J6" s="8">
        <f t="shared" si="3"/>
        <v>0</v>
      </c>
      <c r="K6" s="5">
        <v>29.6</v>
      </c>
      <c r="L6" s="5">
        <f t="shared" si="4"/>
        <v>0</v>
      </c>
      <c r="M6" s="8">
        <v>29.6</v>
      </c>
      <c r="N6" s="8">
        <f t="shared" si="5"/>
        <v>0</v>
      </c>
      <c r="O6" s="5"/>
      <c r="P6" s="5"/>
      <c r="Q6" s="8"/>
      <c r="R6" s="8"/>
      <c r="S6" s="5">
        <v>30.7</v>
      </c>
      <c r="T6" s="5">
        <f t="shared" si="6"/>
        <v>3.2679738562091387E-3</v>
      </c>
      <c r="U6" s="8">
        <v>30.7</v>
      </c>
      <c r="V6" s="8">
        <f t="shared" si="7"/>
        <v>3.2679738562091387E-3</v>
      </c>
      <c r="W6" s="5">
        <v>21.6</v>
      </c>
      <c r="X6" s="5">
        <f t="shared" si="8"/>
        <v>0</v>
      </c>
      <c r="Y6" s="8">
        <v>21.4</v>
      </c>
      <c r="Z6" s="8">
        <f t="shared" si="9"/>
        <v>-4.6511627906977715E-3</v>
      </c>
      <c r="AA6" s="5">
        <v>31</v>
      </c>
      <c r="AB6" s="8">
        <f t="shared" si="10"/>
        <v>-3.2154340836013651E-3</v>
      </c>
      <c r="AC6" s="5"/>
      <c r="AD6" s="8"/>
      <c r="AE6" s="12"/>
      <c r="AF6" s="16"/>
      <c r="AG6" s="19"/>
      <c r="AH6" s="25"/>
      <c r="AI6" s="19"/>
      <c r="AJ6" s="19"/>
      <c r="AK6" s="25"/>
      <c r="AL6" s="19"/>
      <c r="AM6" s="25"/>
    </row>
    <row r="7" spans="1:39">
      <c r="A7" s="40">
        <v>20972</v>
      </c>
      <c r="B7" s="40" t="s">
        <v>42</v>
      </c>
      <c r="C7" s="5">
        <v>28.11</v>
      </c>
      <c r="D7" s="5">
        <f t="shared" si="0"/>
        <v>3.9285714285715034E-3</v>
      </c>
      <c r="E7" s="8">
        <v>28.1</v>
      </c>
      <c r="F7" s="8">
        <f t="shared" si="1"/>
        <v>3.5714285714285587E-3</v>
      </c>
      <c r="G7" s="5">
        <v>28.9</v>
      </c>
      <c r="H7" s="48">
        <f t="shared" si="2"/>
        <v>3.4722222222220989E-3</v>
      </c>
      <c r="I7" s="10">
        <v>28.9</v>
      </c>
      <c r="J7" s="8">
        <f t="shared" si="3"/>
        <v>3.4722222222220989E-3</v>
      </c>
      <c r="K7" s="5">
        <v>29.7</v>
      </c>
      <c r="L7" s="5">
        <f t="shared" si="4"/>
        <v>3.3783783783782884E-3</v>
      </c>
      <c r="M7" s="8">
        <v>29.7</v>
      </c>
      <c r="N7" s="8">
        <f t="shared" si="5"/>
        <v>3.3783783783782884E-3</v>
      </c>
      <c r="O7" s="5"/>
      <c r="P7" s="5"/>
      <c r="Q7" s="8"/>
      <c r="R7" s="8"/>
      <c r="S7" s="5">
        <v>30.9</v>
      </c>
      <c r="T7" s="5">
        <f t="shared" si="6"/>
        <v>6.514657980456029E-3</v>
      </c>
      <c r="U7" s="8">
        <v>30.8</v>
      </c>
      <c r="V7" s="8">
        <f t="shared" si="7"/>
        <v>3.2573289902280145E-3</v>
      </c>
      <c r="W7" s="5">
        <v>21.6</v>
      </c>
      <c r="X7" s="5">
        <f t="shared" si="8"/>
        <v>0</v>
      </c>
      <c r="Y7" s="8">
        <v>21.4</v>
      </c>
      <c r="Z7" s="8">
        <f t="shared" si="9"/>
        <v>0</v>
      </c>
      <c r="AA7" s="5">
        <v>31.1</v>
      </c>
      <c r="AB7" s="8">
        <f t="shared" si="10"/>
        <v>3.225806451612856E-3</v>
      </c>
      <c r="AC7" s="5"/>
      <c r="AD7" s="8"/>
      <c r="AE7" s="12"/>
      <c r="AF7" s="16"/>
      <c r="AG7" s="19"/>
      <c r="AH7" s="25"/>
      <c r="AI7" s="19"/>
      <c r="AJ7" s="19"/>
      <c r="AK7" s="25"/>
      <c r="AL7" s="19"/>
      <c r="AM7" s="25"/>
    </row>
    <row r="8" spans="1:39">
      <c r="A8" s="40">
        <v>21002</v>
      </c>
      <c r="B8" s="40" t="s">
        <v>42</v>
      </c>
      <c r="C8" s="5">
        <v>28.19</v>
      </c>
      <c r="D8" s="5">
        <f t="shared" si="0"/>
        <v>2.8459622909997595E-3</v>
      </c>
      <c r="E8" s="8">
        <v>28.3</v>
      </c>
      <c r="F8" s="8">
        <f t="shared" si="1"/>
        <v>7.1174377224199059E-3</v>
      </c>
      <c r="G8" s="5">
        <v>29</v>
      </c>
      <c r="H8" s="48">
        <f t="shared" si="2"/>
        <v>3.4602076124568004E-3</v>
      </c>
      <c r="I8" s="10">
        <v>28.9</v>
      </c>
      <c r="J8" s="8">
        <f t="shared" si="3"/>
        <v>0</v>
      </c>
      <c r="K8" s="5">
        <v>29.8</v>
      </c>
      <c r="L8" s="5">
        <f t="shared" si="4"/>
        <v>3.3670033670034627E-3</v>
      </c>
      <c r="M8" s="8">
        <v>29.8</v>
      </c>
      <c r="N8" s="8">
        <f t="shared" si="5"/>
        <v>3.3670033670034627E-3</v>
      </c>
      <c r="O8" s="5"/>
      <c r="P8" s="5"/>
      <c r="Q8" s="8"/>
      <c r="R8" s="8"/>
      <c r="S8" s="5">
        <v>31.2</v>
      </c>
      <c r="T8" s="5">
        <f t="shared" si="6"/>
        <v>9.7087378640776656E-3</v>
      </c>
      <c r="U8" s="8">
        <v>31</v>
      </c>
      <c r="V8" s="8">
        <f t="shared" si="7"/>
        <v>6.4935064935065512E-3</v>
      </c>
      <c r="W8" s="5">
        <v>21.5</v>
      </c>
      <c r="X8" s="5">
        <f t="shared" si="8"/>
        <v>-4.6296296296296502E-3</v>
      </c>
      <c r="Y8" s="8">
        <v>21.5</v>
      </c>
      <c r="Z8" s="8">
        <f t="shared" si="9"/>
        <v>4.6728971962617383E-3</v>
      </c>
      <c r="AA8" s="5">
        <v>31.3</v>
      </c>
      <c r="AB8" s="8">
        <f t="shared" si="10"/>
        <v>6.4308681672025081E-3</v>
      </c>
      <c r="AC8" s="5"/>
      <c r="AD8" s="8"/>
      <c r="AE8" s="12"/>
      <c r="AF8" s="16"/>
      <c r="AG8" s="19"/>
      <c r="AH8" s="25"/>
      <c r="AI8" s="19"/>
      <c r="AJ8" s="19"/>
      <c r="AK8" s="25"/>
      <c r="AL8" s="19"/>
      <c r="AM8" s="25"/>
    </row>
    <row r="9" spans="1:39">
      <c r="A9" s="40">
        <v>21033</v>
      </c>
      <c r="B9" s="40" t="s">
        <v>42</v>
      </c>
      <c r="C9" s="5">
        <v>28.28</v>
      </c>
      <c r="D9" s="5">
        <f t="shared" si="0"/>
        <v>3.1926214969848488E-3</v>
      </c>
      <c r="E9" s="8">
        <v>28.3</v>
      </c>
      <c r="F9" s="8">
        <f t="shared" si="1"/>
        <v>0</v>
      </c>
      <c r="G9" s="5">
        <v>29</v>
      </c>
      <c r="H9" s="48">
        <f t="shared" si="2"/>
        <v>0</v>
      </c>
      <c r="I9" s="10">
        <v>29</v>
      </c>
      <c r="J9" s="8">
        <f t="shared" si="3"/>
        <v>3.4602076124568004E-3</v>
      </c>
      <c r="K9" s="5">
        <v>29.9</v>
      </c>
      <c r="L9" s="5">
        <f t="shared" si="4"/>
        <v>3.3557046979864058E-3</v>
      </c>
      <c r="M9" s="8">
        <v>29.9</v>
      </c>
      <c r="N9" s="8">
        <f t="shared" si="5"/>
        <v>3.3557046979864058E-3</v>
      </c>
      <c r="O9" s="5"/>
      <c r="P9" s="5"/>
      <c r="Q9" s="8"/>
      <c r="R9" s="8"/>
      <c r="S9" s="5">
        <v>31.2</v>
      </c>
      <c r="T9" s="5">
        <f t="shared" si="6"/>
        <v>0</v>
      </c>
      <c r="U9" s="8">
        <v>31.2</v>
      </c>
      <c r="V9" s="8">
        <f t="shared" si="7"/>
        <v>6.4516129032257119E-3</v>
      </c>
      <c r="W9" s="5">
        <v>21.4</v>
      </c>
      <c r="X9" s="5">
        <f t="shared" si="8"/>
        <v>-4.6511627906977715E-3</v>
      </c>
      <c r="Y9" s="8">
        <v>21.4</v>
      </c>
      <c r="Z9" s="8">
        <f t="shared" si="9"/>
        <v>-4.6511627906977715E-3</v>
      </c>
      <c r="AA9" s="5">
        <v>31.4</v>
      </c>
      <c r="AB9" s="8">
        <f t="shared" si="10"/>
        <v>3.1948881789136685E-3</v>
      </c>
      <c r="AC9" s="5"/>
      <c r="AD9" s="8"/>
      <c r="AE9" s="12"/>
      <c r="AF9" s="16"/>
      <c r="AG9" s="19"/>
      <c r="AH9" s="25"/>
      <c r="AI9" s="19"/>
      <c r="AJ9" s="19"/>
      <c r="AK9" s="25"/>
      <c r="AL9" s="19"/>
      <c r="AM9" s="25"/>
    </row>
    <row r="10" spans="1:39">
      <c r="A10" s="40">
        <v>21064</v>
      </c>
      <c r="B10" s="40" t="s">
        <v>42</v>
      </c>
      <c r="C10" s="5">
        <v>28.32</v>
      </c>
      <c r="D10" s="5">
        <f t="shared" si="0"/>
        <v>1.4144271570013522E-3</v>
      </c>
      <c r="E10" s="8">
        <v>28.3</v>
      </c>
      <c r="F10" s="8">
        <f t="shared" si="1"/>
        <v>0</v>
      </c>
      <c r="G10" s="5">
        <v>29.1</v>
      </c>
      <c r="H10" s="48">
        <f t="shared" si="2"/>
        <v>3.4482758620690834E-3</v>
      </c>
      <c r="I10" s="10">
        <v>29.1</v>
      </c>
      <c r="J10" s="8">
        <f t="shared" si="3"/>
        <v>3.4482758620690834E-3</v>
      </c>
      <c r="K10" s="5">
        <v>29.9</v>
      </c>
      <c r="L10" s="5">
        <f t="shared" si="4"/>
        <v>0</v>
      </c>
      <c r="M10" s="8">
        <v>29.9</v>
      </c>
      <c r="N10" s="8">
        <f t="shared" si="5"/>
        <v>0</v>
      </c>
      <c r="O10" s="5"/>
      <c r="P10" s="5"/>
      <c r="Q10" s="8"/>
      <c r="R10" s="8"/>
      <c r="S10" s="5">
        <v>31.2</v>
      </c>
      <c r="T10" s="5">
        <f t="shared" si="6"/>
        <v>0</v>
      </c>
      <c r="U10" s="8">
        <v>31.1</v>
      </c>
      <c r="V10" s="8">
        <f t="shared" si="7"/>
        <v>-3.2051282051280827E-3</v>
      </c>
      <c r="W10" s="5">
        <v>21.4</v>
      </c>
      <c r="X10" s="5">
        <f t="shared" si="8"/>
        <v>0</v>
      </c>
      <c r="Y10" s="8">
        <v>21.5</v>
      </c>
      <c r="Z10" s="8">
        <f t="shared" si="9"/>
        <v>4.6728971962617383E-3</v>
      </c>
      <c r="AA10" s="5">
        <v>31.3</v>
      </c>
      <c r="AB10" s="8">
        <f t="shared" si="10"/>
        <v>-3.1847133757960666E-3</v>
      </c>
      <c r="AC10" s="5"/>
      <c r="AD10" s="8"/>
      <c r="AE10" s="12"/>
      <c r="AF10" s="16"/>
      <c r="AG10" s="19"/>
      <c r="AH10" s="25"/>
      <c r="AI10" s="19"/>
      <c r="AJ10" s="19"/>
      <c r="AK10" s="25"/>
      <c r="AL10" s="19"/>
      <c r="AM10" s="25"/>
    </row>
    <row r="11" spans="1:39">
      <c r="A11" s="40">
        <v>21094</v>
      </c>
      <c r="B11" s="40" t="s">
        <v>42</v>
      </c>
      <c r="C11" s="5">
        <v>28.32</v>
      </c>
      <c r="D11" s="5">
        <f t="shared" si="0"/>
        <v>0</v>
      </c>
      <c r="E11" s="8">
        <v>28.3</v>
      </c>
      <c r="F11" s="8">
        <f t="shared" si="1"/>
        <v>0</v>
      </c>
      <c r="G11" s="5">
        <v>29.2</v>
      </c>
      <c r="H11" s="48">
        <f t="shared" si="2"/>
        <v>3.4364261168384758E-3</v>
      </c>
      <c r="I11" s="10">
        <v>29.2</v>
      </c>
      <c r="J11" s="8">
        <f t="shared" si="3"/>
        <v>3.4364261168384758E-3</v>
      </c>
      <c r="K11" s="5">
        <v>29.9</v>
      </c>
      <c r="L11" s="5">
        <f t="shared" si="4"/>
        <v>0</v>
      </c>
      <c r="M11" s="8">
        <v>29.9</v>
      </c>
      <c r="N11" s="8">
        <f t="shared" si="5"/>
        <v>0</v>
      </c>
      <c r="O11" s="5"/>
      <c r="P11" s="5"/>
      <c r="Q11" s="8"/>
      <c r="R11" s="8"/>
      <c r="S11" s="5">
        <v>31.1</v>
      </c>
      <c r="T11" s="5">
        <f t="shared" si="6"/>
        <v>-3.2051282051280827E-3</v>
      </c>
      <c r="U11" s="8">
        <v>31.1</v>
      </c>
      <c r="V11" s="8">
        <f t="shared" si="7"/>
        <v>0</v>
      </c>
      <c r="W11" s="5">
        <v>21.4</v>
      </c>
      <c r="X11" s="5">
        <f t="shared" si="8"/>
        <v>0</v>
      </c>
      <c r="Y11" s="8">
        <v>21.4</v>
      </c>
      <c r="Z11" s="8">
        <f t="shared" si="9"/>
        <v>-4.6511627906977715E-3</v>
      </c>
      <c r="AA11" s="5">
        <v>31.2</v>
      </c>
      <c r="AB11" s="8">
        <f t="shared" si="10"/>
        <v>-3.1948881789137795E-3</v>
      </c>
      <c r="AC11" s="5"/>
      <c r="AD11" s="8"/>
      <c r="AE11" s="12"/>
      <c r="AF11" s="16"/>
      <c r="AG11" s="19"/>
      <c r="AH11" s="25"/>
      <c r="AI11" s="19"/>
      <c r="AJ11" s="19"/>
      <c r="AK11" s="25"/>
      <c r="AL11" s="19"/>
      <c r="AM11" s="25"/>
    </row>
    <row r="12" spans="1:39">
      <c r="A12" s="40">
        <v>21125</v>
      </c>
      <c r="B12" s="40" t="s">
        <v>42</v>
      </c>
      <c r="C12" s="5">
        <v>28.41</v>
      </c>
      <c r="D12" s="5">
        <f t="shared" si="0"/>
        <v>3.1779661016948513E-3</v>
      </c>
      <c r="E12" s="8">
        <v>28.4</v>
      </c>
      <c r="F12" s="8">
        <f t="shared" si="1"/>
        <v>3.5335689045936647E-3</v>
      </c>
      <c r="G12" s="5">
        <v>29.3</v>
      </c>
      <c r="H12" s="48">
        <f t="shared" si="2"/>
        <v>3.4246575342467001E-3</v>
      </c>
      <c r="I12" s="10">
        <v>29.4</v>
      </c>
      <c r="J12" s="8">
        <f t="shared" si="3"/>
        <v>6.8493150684931781E-3</v>
      </c>
      <c r="K12" s="5">
        <v>30</v>
      </c>
      <c r="L12" s="5">
        <f t="shared" si="4"/>
        <v>3.3444816053511683E-3</v>
      </c>
      <c r="M12" s="8">
        <v>30</v>
      </c>
      <c r="N12" s="8">
        <f t="shared" si="5"/>
        <v>3.3444816053511683E-3</v>
      </c>
      <c r="O12" s="5"/>
      <c r="P12" s="5"/>
      <c r="Q12" s="8"/>
      <c r="R12" s="8"/>
      <c r="S12" s="5">
        <v>31.1</v>
      </c>
      <c r="T12" s="5">
        <f t="shared" si="6"/>
        <v>0</v>
      </c>
      <c r="U12" s="8">
        <v>31.1</v>
      </c>
      <c r="V12" s="8">
        <f t="shared" si="7"/>
        <v>0</v>
      </c>
      <c r="W12" s="5">
        <v>21.5</v>
      </c>
      <c r="X12" s="5">
        <f t="shared" si="8"/>
        <v>4.6728971962617383E-3</v>
      </c>
      <c r="Y12" s="8">
        <v>21.6</v>
      </c>
      <c r="Z12" s="8">
        <f t="shared" si="9"/>
        <v>9.3457943925234765E-3</v>
      </c>
      <c r="AA12" s="5">
        <v>31.3</v>
      </c>
      <c r="AB12" s="8">
        <f t="shared" si="10"/>
        <v>3.2051282051281937E-3</v>
      </c>
      <c r="AC12" s="5"/>
      <c r="AD12" s="8"/>
      <c r="AE12" s="12"/>
      <c r="AF12" s="16"/>
      <c r="AG12" s="19"/>
      <c r="AH12" s="25"/>
      <c r="AI12" s="19"/>
      <c r="AJ12" s="19"/>
      <c r="AK12" s="25"/>
      <c r="AL12" s="19"/>
      <c r="AM12" s="25"/>
    </row>
    <row r="13" spans="1:39">
      <c r="A13" s="40">
        <v>21155</v>
      </c>
      <c r="B13" s="40" t="s">
        <v>42</v>
      </c>
      <c r="C13" s="5">
        <v>28.47</v>
      </c>
      <c r="D13" s="5">
        <f t="shared" si="0"/>
        <v>2.1119324181626542E-3</v>
      </c>
      <c r="E13" s="8">
        <v>28.4</v>
      </c>
      <c r="F13" s="8">
        <f t="shared" si="1"/>
        <v>0</v>
      </c>
      <c r="G13" s="5">
        <v>29.3</v>
      </c>
      <c r="H13" s="48">
        <f t="shared" si="2"/>
        <v>0</v>
      </c>
      <c r="I13" s="10">
        <v>29.4</v>
      </c>
      <c r="J13" s="8">
        <f t="shared" si="3"/>
        <v>0</v>
      </c>
      <c r="K13" s="5">
        <v>30.1</v>
      </c>
      <c r="L13" s="5">
        <f t="shared" si="4"/>
        <v>3.3333333333334103E-3</v>
      </c>
      <c r="M13" s="8">
        <v>30.1</v>
      </c>
      <c r="N13" s="8">
        <f t="shared" si="5"/>
        <v>3.3333333333334103E-3</v>
      </c>
      <c r="O13" s="5"/>
      <c r="P13" s="5"/>
      <c r="Q13" s="8"/>
      <c r="R13" s="8"/>
      <c r="S13" s="5">
        <v>31.1</v>
      </c>
      <c r="T13" s="5">
        <f t="shared" si="6"/>
        <v>0</v>
      </c>
      <c r="U13" s="8">
        <v>31.2</v>
      </c>
      <c r="V13" s="8">
        <f t="shared" si="7"/>
        <v>3.215434083601254E-3</v>
      </c>
      <c r="W13" s="5">
        <v>21.5</v>
      </c>
      <c r="X13" s="5">
        <f t="shared" si="8"/>
        <v>0</v>
      </c>
      <c r="Y13" s="8">
        <v>21.6</v>
      </c>
      <c r="Z13" s="8">
        <f t="shared" si="9"/>
        <v>0</v>
      </c>
      <c r="AA13" s="5">
        <v>31.4</v>
      </c>
      <c r="AB13" s="8">
        <f t="shared" si="10"/>
        <v>3.1948881789136685E-3</v>
      </c>
      <c r="AC13" s="5"/>
      <c r="AD13" s="8"/>
      <c r="AE13" s="12"/>
      <c r="AF13" s="16"/>
      <c r="AG13" s="19"/>
      <c r="AH13" s="25"/>
      <c r="AI13" s="19"/>
      <c r="AJ13" s="19"/>
      <c r="AK13" s="25"/>
      <c r="AL13" s="19"/>
      <c r="AM13" s="25"/>
    </row>
    <row r="14" spans="1:39">
      <c r="A14" s="40">
        <v>21186</v>
      </c>
      <c r="B14" s="40" t="s">
        <v>42</v>
      </c>
      <c r="C14" s="5">
        <v>28.64</v>
      </c>
      <c r="D14" s="5">
        <f t="shared" si="0"/>
        <v>5.9711977520198189E-3</v>
      </c>
      <c r="E14" s="8">
        <v>28.6</v>
      </c>
      <c r="F14" s="8">
        <f t="shared" si="1"/>
        <v>7.0422535211267512E-3</v>
      </c>
      <c r="G14" s="5">
        <v>29.3</v>
      </c>
      <c r="H14" s="48">
        <f t="shared" si="2"/>
        <v>0</v>
      </c>
      <c r="I14" s="10">
        <v>29.4</v>
      </c>
      <c r="J14" s="8">
        <f t="shared" si="3"/>
        <v>0</v>
      </c>
      <c r="K14" s="5">
        <v>30.3</v>
      </c>
      <c r="L14" s="5">
        <f t="shared" si="4"/>
        <v>6.6445182724252927E-3</v>
      </c>
      <c r="M14" s="8">
        <v>30.3</v>
      </c>
      <c r="N14" s="8">
        <f t="shared" si="5"/>
        <v>6.6445182724252927E-3</v>
      </c>
      <c r="O14" s="5"/>
      <c r="P14" s="5"/>
      <c r="Q14" s="8"/>
      <c r="R14" s="8"/>
      <c r="S14" s="5">
        <v>31.4</v>
      </c>
      <c r="T14" s="5">
        <f t="shared" si="6"/>
        <v>9.6463022508037621E-3</v>
      </c>
      <c r="U14" s="8">
        <v>31.5</v>
      </c>
      <c r="V14" s="8">
        <f t="shared" si="7"/>
        <v>9.6153846153845812E-3</v>
      </c>
      <c r="W14" s="5">
        <v>21.6</v>
      </c>
      <c r="X14" s="5">
        <f t="shared" si="8"/>
        <v>4.6511627906977715E-3</v>
      </c>
      <c r="Y14" s="8">
        <v>21.7</v>
      </c>
      <c r="Z14" s="8">
        <f t="shared" si="9"/>
        <v>4.6296296296295392E-3</v>
      </c>
      <c r="AA14" s="5">
        <v>31.5</v>
      </c>
      <c r="AB14" s="8">
        <f t="shared" si="10"/>
        <v>3.1847133757962887E-3</v>
      </c>
      <c r="AC14" s="5"/>
      <c r="AD14" s="8"/>
      <c r="AE14" s="12"/>
      <c r="AF14" s="16"/>
      <c r="AG14" s="19"/>
      <c r="AH14" s="25"/>
      <c r="AI14" s="19"/>
      <c r="AJ14" s="19"/>
      <c r="AK14" s="25"/>
      <c r="AL14" s="19"/>
      <c r="AM14" s="25"/>
    </row>
    <row r="15" spans="1:39">
      <c r="A15" s="40">
        <v>21217</v>
      </c>
      <c r="B15" s="40" t="s">
        <v>42</v>
      </c>
      <c r="C15" s="5">
        <v>28.7</v>
      </c>
      <c r="D15" s="5">
        <f t="shared" si="0"/>
        <v>2.0949720670391248E-3</v>
      </c>
      <c r="E15" s="8">
        <v>28.6</v>
      </c>
      <c r="F15" s="8">
        <f t="shared" si="1"/>
        <v>0</v>
      </c>
      <c r="G15" s="5">
        <v>29.4</v>
      </c>
      <c r="H15" s="48">
        <f t="shared" si="2"/>
        <v>3.4129692832762792E-3</v>
      </c>
      <c r="I15" s="10">
        <v>29.4</v>
      </c>
      <c r="J15" s="8">
        <f t="shared" si="3"/>
        <v>0</v>
      </c>
      <c r="K15" s="5">
        <v>30.4</v>
      </c>
      <c r="L15" s="5">
        <f t="shared" si="4"/>
        <v>3.3003300330032292E-3</v>
      </c>
      <c r="M15" s="8">
        <v>30.4</v>
      </c>
      <c r="N15" s="8">
        <f t="shared" si="5"/>
        <v>3.3003300330032292E-3</v>
      </c>
      <c r="O15" s="5"/>
      <c r="P15" s="5"/>
      <c r="Q15" s="8"/>
      <c r="R15" s="8"/>
      <c r="S15" s="5">
        <v>31.4</v>
      </c>
      <c r="T15" s="5">
        <f t="shared" si="6"/>
        <v>0</v>
      </c>
      <c r="U15" s="8">
        <v>31.5</v>
      </c>
      <c r="V15" s="8">
        <f t="shared" si="7"/>
        <v>0</v>
      </c>
      <c r="W15" s="5">
        <v>21.3</v>
      </c>
      <c r="X15" s="5">
        <f t="shared" si="8"/>
        <v>-1.3888888888888951E-2</v>
      </c>
      <c r="Y15" s="8">
        <v>21.4</v>
      </c>
      <c r="Z15" s="8">
        <f t="shared" si="9"/>
        <v>-1.3824884792626779E-2</v>
      </c>
      <c r="AA15" s="5">
        <v>31.5</v>
      </c>
      <c r="AB15" s="8">
        <f t="shared" si="10"/>
        <v>0</v>
      </c>
      <c r="AC15" s="5"/>
      <c r="AD15" s="8"/>
      <c r="AE15" s="12"/>
      <c r="AF15" s="16"/>
      <c r="AG15" s="19"/>
      <c r="AH15" s="25"/>
      <c r="AI15" s="19"/>
      <c r="AJ15" s="19"/>
      <c r="AK15" s="25"/>
      <c r="AL15" s="19"/>
      <c r="AM15" s="25"/>
    </row>
    <row r="16" spans="1:39">
      <c r="A16" s="40">
        <v>21245</v>
      </c>
      <c r="B16" s="40" t="s">
        <v>42</v>
      </c>
      <c r="C16" s="5">
        <v>28.87</v>
      </c>
      <c r="D16" s="5">
        <f t="shared" si="0"/>
        <v>5.9233449477351652E-3</v>
      </c>
      <c r="E16" s="8">
        <v>28.8</v>
      </c>
      <c r="F16" s="8">
        <f t="shared" si="1"/>
        <v>6.9930069930068672E-3</v>
      </c>
      <c r="G16" s="5">
        <v>29.5</v>
      </c>
      <c r="H16" s="48">
        <f t="shared" si="2"/>
        <v>3.4013605442178019E-3</v>
      </c>
      <c r="I16" s="10">
        <v>29.5</v>
      </c>
      <c r="J16" s="8">
        <f t="shared" si="3"/>
        <v>3.4013605442178019E-3</v>
      </c>
      <c r="K16" s="5">
        <v>30.6</v>
      </c>
      <c r="L16" s="5">
        <f t="shared" si="4"/>
        <v>6.5789473684212396E-3</v>
      </c>
      <c r="M16" s="8">
        <v>30.6</v>
      </c>
      <c r="N16" s="8">
        <f t="shared" si="5"/>
        <v>6.5789473684212396E-3</v>
      </c>
      <c r="O16" s="5"/>
      <c r="P16" s="5"/>
      <c r="Q16" s="8"/>
      <c r="R16" s="8"/>
      <c r="S16" s="5">
        <v>31.7</v>
      </c>
      <c r="T16" s="5">
        <f t="shared" si="6"/>
        <v>9.5541401273886439E-3</v>
      </c>
      <c r="U16" s="8">
        <v>31.8</v>
      </c>
      <c r="V16" s="8">
        <f t="shared" si="7"/>
        <v>9.52380952380949E-3</v>
      </c>
      <c r="W16" s="5">
        <v>21.4</v>
      </c>
      <c r="X16" s="5">
        <f t="shared" si="8"/>
        <v>4.6948356807510194E-3</v>
      </c>
      <c r="Y16" s="8">
        <v>21.5</v>
      </c>
      <c r="Z16" s="8">
        <f t="shared" si="9"/>
        <v>4.6728971962617383E-3</v>
      </c>
      <c r="AA16" s="5">
        <v>31.7</v>
      </c>
      <c r="AB16" s="8">
        <f t="shared" si="10"/>
        <v>6.3492063492063266E-3</v>
      </c>
      <c r="AC16" s="5"/>
      <c r="AD16" s="8"/>
      <c r="AE16" s="12"/>
      <c r="AF16" s="16"/>
      <c r="AG16" s="19"/>
      <c r="AH16" s="25"/>
      <c r="AI16" s="19"/>
      <c r="AJ16" s="19"/>
      <c r="AK16" s="25"/>
      <c r="AL16" s="19"/>
      <c r="AM16" s="25"/>
    </row>
    <row r="17" spans="1:39">
      <c r="A17" s="40">
        <v>21276</v>
      </c>
      <c r="B17" s="40" t="s">
        <v>42</v>
      </c>
      <c r="C17" s="5">
        <v>28.94</v>
      </c>
      <c r="D17" s="5">
        <f t="shared" si="0"/>
        <v>2.4246622791825878E-3</v>
      </c>
      <c r="E17" s="8">
        <v>28.9</v>
      </c>
      <c r="F17" s="8">
        <f t="shared" si="1"/>
        <v>3.4722222222220989E-3</v>
      </c>
      <c r="G17" s="5">
        <v>29.5</v>
      </c>
      <c r="H17" s="48">
        <f t="shared" si="2"/>
        <v>0</v>
      </c>
      <c r="I17" s="10">
        <v>29.5</v>
      </c>
      <c r="J17" s="8">
        <f t="shared" si="3"/>
        <v>0</v>
      </c>
      <c r="K17" s="5">
        <v>30.6</v>
      </c>
      <c r="L17" s="5">
        <f t="shared" si="4"/>
        <v>0</v>
      </c>
      <c r="M17" s="8">
        <v>30.6</v>
      </c>
      <c r="N17" s="8">
        <f t="shared" si="5"/>
        <v>0</v>
      </c>
      <c r="O17" s="5"/>
      <c r="P17" s="5"/>
      <c r="Q17" s="8"/>
      <c r="R17" s="8"/>
      <c r="S17" s="5">
        <v>31.8</v>
      </c>
      <c r="T17" s="5">
        <f t="shared" si="6"/>
        <v>3.154574132492094E-3</v>
      </c>
      <c r="U17" s="8">
        <v>31.9</v>
      </c>
      <c r="V17" s="8">
        <f t="shared" si="7"/>
        <v>3.1446540880502027E-3</v>
      </c>
      <c r="W17" s="5">
        <v>21.4</v>
      </c>
      <c r="X17" s="5">
        <f t="shared" si="8"/>
        <v>0</v>
      </c>
      <c r="Y17" s="8">
        <v>21.3</v>
      </c>
      <c r="Z17" s="8">
        <f t="shared" si="9"/>
        <v>-9.302325581395321E-3</v>
      </c>
      <c r="AA17" s="5">
        <v>31.6</v>
      </c>
      <c r="AB17" s="8">
        <f t="shared" si="10"/>
        <v>-3.154574132492094E-3</v>
      </c>
      <c r="AC17" s="5"/>
      <c r="AD17" s="8"/>
      <c r="AE17" s="12"/>
      <c r="AF17" s="16"/>
      <c r="AG17" s="19"/>
      <c r="AH17" s="25"/>
      <c r="AI17" s="19"/>
      <c r="AJ17" s="19"/>
      <c r="AK17" s="25"/>
      <c r="AL17" s="19"/>
      <c r="AM17" s="25"/>
    </row>
    <row r="18" spans="1:39">
      <c r="A18" s="40">
        <v>21306</v>
      </c>
      <c r="B18" s="40" t="s">
        <v>42</v>
      </c>
      <c r="C18" s="5">
        <v>28.94</v>
      </c>
      <c r="D18" s="5">
        <f t="shared" si="0"/>
        <v>0</v>
      </c>
      <c r="E18" s="8">
        <v>28.9</v>
      </c>
      <c r="F18" s="8">
        <f t="shared" si="1"/>
        <v>0</v>
      </c>
      <c r="G18" s="5">
        <v>29.5</v>
      </c>
      <c r="H18" s="48">
        <f t="shared" si="2"/>
        <v>0</v>
      </c>
      <c r="I18" s="10">
        <v>29.5</v>
      </c>
      <c r="J18" s="8">
        <f t="shared" si="3"/>
        <v>0</v>
      </c>
      <c r="K18" s="5">
        <v>30.6</v>
      </c>
      <c r="L18" s="5">
        <f t="shared" si="4"/>
        <v>0</v>
      </c>
      <c r="M18" s="8">
        <v>30.6</v>
      </c>
      <c r="N18" s="8">
        <f t="shared" si="5"/>
        <v>0</v>
      </c>
      <c r="O18" s="5"/>
      <c r="P18" s="5"/>
      <c r="Q18" s="8"/>
      <c r="R18" s="8"/>
      <c r="S18" s="5">
        <v>31.8</v>
      </c>
      <c r="T18" s="5">
        <f t="shared" si="6"/>
        <v>0</v>
      </c>
      <c r="U18" s="8">
        <v>31.9</v>
      </c>
      <c r="V18" s="8">
        <f t="shared" si="7"/>
        <v>0</v>
      </c>
      <c r="W18" s="5">
        <v>21.5</v>
      </c>
      <c r="X18" s="5">
        <f t="shared" si="8"/>
        <v>4.6728971962617383E-3</v>
      </c>
      <c r="Y18" s="8">
        <v>21.4</v>
      </c>
      <c r="Z18" s="8">
        <f t="shared" si="9"/>
        <v>4.6948356807510194E-3</v>
      </c>
      <c r="AA18" s="5">
        <v>31.7</v>
      </c>
      <c r="AB18" s="8">
        <f t="shared" si="10"/>
        <v>3.1645569620253333E-3</v>
      </c>
      <c r="AC18" s="5"/>
      <c r="AD18" s="8"/>
      <c r="AE18" s="12"/>
      <c r="AF18" s="16"/>
      <c r="AG18" s="19"/>
      <c r="AH18" s="25"/>
      <c r="AI18" s="19"/>
      <c r="AJ18" s="19"/>
      <c r="AK18" s="25"/>
      <c r="AL18" s="19"/>
      <c r="AM18" s="25"/>
    </row>
    <row r="19" spans="1:39">
      <c r="A19" s="40">
        <v>21337</v>
      </c>
      <c r="B19" s="40" t="s">
        <v>42</v>
      </c>
      <c r="C19" s="5">
        <v>28.91</v>
      </c>
      <c r="D19" s="5">
        <f t="shared" si="0"/>
        <v>-1.0366275051831852E-3</v>
      </c>
      <c r="E19" s="8">
        <v>28.9</v>
      </c>
      <c r="F19" s="8">
        <f t="shared" si="1"/>
        <v>0</v>
      </c>
      <c r="G19" s="5">
        <v>29.6</v>
      </c>
      <c r="H19" s="48">
        <f t="shared" si="2"/>
        <v>3.3898305084745228E-3</v>
      </c>
      <c r="I19" s="10">
        <v>29.5</v>
      </c>
      <c r="J19" s="8">
        <f t="shared" si="3"/>
        <v>0</v>
      </c>
      <c r="K19" s="5">
        <v>30.6</v>
      </c>
      <c r="L19" s="5">
        <f t="shared" si="4"/>
        <v>0</v>
      </c>
      <c r="M19" s="8">
        <v>30.6</v>
      </c>
      <c r="N19" s="8">
        <f t="shared" si="5"/>
        <v>0</v>
      </c>
      <c r="O19" s="5"/>
      <c r="P19" s="5"/>
      <c r="Q19" s="8"/>
      <c r="R19" s="8"/>
      <c r="S19" s="5">
        <v>31.8</v>
      </c>
      <c r="T19" s="5">
        <f t="shared" si="6"/>
        <v>0</v>
      </c>
      <c r="U19" s="8">
        <v>31.7</v>
      </c>
      <c r="V19" s="8">
        <f t="shared" si="7"/>
        <v>-6.2695924764890609E-3</v>
      </c>
      <c r="W19" s="5">
        <v>21.5</v>
      </c>
      <c r="X19" s="5">
        <f t="shared" si="8"/>
        <v>0</v>
      </c>
      <c r="Y19" s="8">
        <v>21.4</v>
      </c>
      <c r="Z19" s="8">
        <f t="shared" si="9"/>
        <v>0</v>
      </c>
      <c r="AA19" s="5">
        <v>31.6</v>
      </c>
      <c r="AB19" s="8">
        <f t="shared" si="10"/>
        <v>-3.154574132492094E-3</v>
      </c>
      <c r="AC19" s="5"/>
      <c r="AD19" s="8"/>
      <c r="AE19" s="12"/>
      <c r="AF19" s="16"/>
      <c r="AG19" s="19"/>
      <c r="AH19" s="25"/>
      <c r="AI19" s="19"/>
      <c r="AJ19" s="19"/>
      <c r="AK19" s="25"/>
      <c r="AL19" s="19"/>
      <c r="AM19" s="25"/>
    </row>
    <row r="20" spans="1:39">
      <c r="A20" s="40">
        <v>21367</v>
      </c>
      <c r="B20" s="40" t="s">
        <v>42</v>
      </c>
      <c r="C20" s="5">
        <v>28.89</v>
      </c>
      <c r="D20" s="5">
        <f t="shared" si="0"/>
        <v>-6.9180214458663958E-4</v>
      </c>
      <c r="E20" s="8">
        <v>29</v>
      </c>
      <c r="F20" s="8">
        <f t="shared" si="1"/>
        <v>3.4602076124568004E-3</v>
      </c>
      <c r="G20" s="5">
        <v>29.6</v>
      </c>
      <c r="H20" s="48">
        <f t="shared" si="2"/>
        <v>0</v>
      </c>
      <c r="I20" s="10">
        <v>29.6</v>
      </c>
      <c r="J20" s="8">
        <f t="shared" si="3"/>
        <v>3.3898305084745228E-3</v>
      </c>
      <c r="K20" s="5">
        <v>30.6</v>
      </c>
      <c r="L20" s="5">
        <f t="shared" si="4"/>
        <v>0</v>
      </c>
      <c r="M20" s="8">
        <v>30.6</v>
      </c>
      <c r="N20" s="8">
        <f t="shared" si="5"/>
        <v>0</v>
      </c>
      <c r="O20" s="5"/>
      <c r="P20" s="5"/>
      <c r="Q20" s="8"/>
      <c r="R20" s="8"/>
      <c r="S20" s="5">
        <v>31.9</v>
      </c>
      <c r="T20" s="5">
        <f t="shared" si="6"/>
        <v>3.1446540880502027E-3</v>
      </c>
      <c r="U20" s="8">
        <v>31.7</v>
      </c>
      <c r="V20" s="8">
        <f t="shared" si="7"/>
        <v>0</v>
      </c>
      <c r="W20" s="5">
        <v>21.6</v>
      </c>
      <c r="X20" s="5">
        <f t="shared" si="8"/>
        <v>4.6511627906977715E-3</v>
      </c>
      <c r="Y20" s="8">
        <v>21.6</v>
      </c>
      <c r="Z20" s="8">
        <f t="shared" si="9"/>
        <v>9.3457943925234765E-3</v>
      </c>
      <c r="AA20" s="5">
        <v>31.6</v>
      </c>
      <c r="AB20" s="8">
        <f t="shared" si="10"/>
        <v>0</v>
      </c>
      <c r="AC20" s="5"/>
      <c r="AD20" s="8"/>
      <c r="AE20" s="12"/>
      <c r="AF20" s="16"/>
      <c r="AG20" s="19"/>
      <c r="AH20" s="25"/>
      <c r="AI20" s="19"/>
      <c r="AJ20" s="19"/>
      <c r="AK20" s="25"/>
      <c r="AL20" s="19"/>
      <c r="AM20" s="25"/>
    </row>
    <row r="21" spans="1:39">
      <c r="A21" s="40">
        <v>21398</v>
      </c>
      <c r="B21" s="40" t="s">
        <v>42</v>
      </c>
      <c r="C21" s="5">
        <v>28.94</v>
      </c>
      <c r="D21" s="5">
        <f t="shared" si="0"/>
        <v>1.7307026652821911E-3</v>
      </c>
      <c r="E21" s="8">
        <v>28.9</v>
      </c>
      <c r="F21" s="8">
        <f t="shared" si="1"/>
        <v>-3.4482758620689724E-3</v>
      </c>
      <c r="G21" s="5">
        <v>29.6</v>
      </c>
      <c r="H21" s="48">
        <f t="shared" si="2"/>
        <v>0</v>
      </c>
      <c r="I21" s="10">
        <v>29.6</v>
      </c>
      <c r="J21" s="8">
        <f t="shared" si="3"/>
        <v>0</v>
      </c>
      <c r="K21" s="5">
        <v>30.6</v>
      </c>
      <c r="L21" s="5">
        <f t="shared" si="4"/>
        <v>0</v>
      </c>
      <c r="M21" s="8">
        <v>30.6</v>
      </c>
      <c r="N21" s="8">
        <f t="shared" si="5"/>
        <v>0</v>
      </c>
      <c r="O21" s="5"/>
      <c r="P21" s="5"/>
      <c r="Q21" s="8"/>
      <c r="R21" s="8"/>
      <c r="S21" s="5">
        <v>31.7</v>
      </c>
      <c r="T21" s="5">
        <f t="shared" si="6"/>
        <v>-6.2695924764890609E-3</v>
      </c>
      <c r="U21" s="8">
        <v>31.7</v>
      </c>
      <c r="V21" s="8">
        <f t="shared" si="7"/>
        <v>0</v>
      </c>
      <c r="W21" s="5">
        <v>21.7</v>
      </c>
      <c r="X21" s="5">
        <f t="shared" si="8"/>
        <v>4.6296296296295392E-3</v>
      </c>
      <c r="Y21" s="8">
        <v>21.8</v>
      </c>
      <c r="Z21" s="8">
        <f t="shared" si="9"/>
        <v>9.2592592592593004E-3</v>
      </c>
      <c r="AA21" s="5">
        <v>31.6</v>
      </c>
      <c r="AB21" s="8">
        <f t="shared" si="10"/>
        <v>0</v>
      </c>
      <c r="AC21" s="5"/>
      <c r="AD21" s="8"/>
      <c r="AE21" s="12"/>
      <c r="AF21" s="16"/>
      <c r="AG21" s="19"/>
      <c r="AH21" s="25"/>
      <c r="AI21" s="19"/>
      <c r="AJ21" s="19"/>
      <c r="AK21" s="25"/>
      <c r="AL21" s="19"/>
      <c r="AM21" s="25"/>
    </row>
    <row r="22" spans="1:39">
      <c r="A22" s="40">
        <v>21429</v>
      </c>
      <c r="B22" s="40" t="s">
        <v>42</v>
      </c>
      <c r="C22" s="5">
        <v>28.91</v>
      </c>
      <c r="D22" s="5">
        <f t="shared" si="0"/>
        <v>-1.0366275051831852E-3</v>
      </c>
      <c r="E22" s="8">
        <v>28.9</v>
      </c>
      <c r="F22" s="8">
        <f t="shared" si="1"/>
        <v>0</v>
      </c>
      <c r="G22" s="5">
        <v>29.7</v>
      </c>
      <c r="H22" s="48">
        <f t="shared" si="2"/>
        <v>3.3783783783782884E-3</v>
      </c>
      <c r="I22" s="10">
        <v>29.6</v>
      </c>
      <c r="J22" s="8">
        <f t="shared" si="3"/>
        <v>0</v>
      </c>
      <c r="K22" s="5">
        <v>30.6</v>
      </c>
      <c r="L22" s="5">
        <f t="shared" si="4"/>
        <v>0</v>
      </c>
      <c r="M22" s="8">
        <v>30.6</v>
      </c>
      <c r="N22" s="8">
        <f t="shared" si="5"/>
        <v>0</v>
      </c>
      <c r="O22" s="5"/>
      <c r="P22" s="5"/>
      <c r="Q22" s="8"/>
      <c r="R22" s="8"/>
      <c r="S22" s="5">
        <v>31.7</v>
      </c>
      <c r="T22" s="5">
        <f t="shared" si="6"/>
        <v>0</v>
      </c>
      <c r="U22" s="8">
        <v>31.6</v>
      </c>
      <c r="V22" s="8">
        <f t="shared" si="7"/>
        <v>-3.154574132492094E-3</v>
      </c>
      <c r="W22" s="5">
        <v>21.7</v>
      </c>
      <c r="X22" s="5">
        <f t="shared" si="8"/>
        <v>0</v>
      </c>
      <c r="Y22" s="8">
        <v>21.7</v>
      </c>
      <c r="Z22" s="8">
        <f t="shared" si="9"/>
        <v>-4.5871559633028358E-3</v>
      </c>
      <c r="AA22" s="5">
        <v>31.6</v>
      </c>
      <c r="AB22" s="8">
        <f t="shared" si="10"/>
        <v>0</v>
      </c>
      <c r="AC22" s="5"/>
      <c r="AD22" s="8"/>
      <c r="AE22" s="12"/>
      <c r="AF22" s="16"/>
      <c r="AG22" s="19"/>
      <c r="AH22" s="25"/>
      <c r="AI22" s="19"/>
      <c r="AJ22" s="19"/>
      <c r="AK22" s="25"/>
      <c r="AL22" s="19"/>
      <c r="AM22" s="25"/>
    </row>
    <row r="23" spans="1:39">
      <c r="A23" s="40">
        <v>21459</v>
      </c>
      <c r="B23" s="40" t="s">
        <v>42</v>
      </c>
      <c r="C23" s="5">
        <v>28.91</v>
      </c>
      <c r="D23" s="5">
        <f t="shared" si="0"/>
        <v>0</v>
      </c>
      <c r="E23" s="8">
        <v>28.9</v>
      </c>
      <c r="F23" s="8">
        <f t="shared" si="1"/>
        <v>0</v>
      </c>
      <c r="G23" s="5">
        <v>29.7</v>
      </c>
      <c r="H23" s="48">
        <f t="shared" si="2"/>
        <v>0</v>
      </c>
      <c r="I23" s="10">
        <v>29.7</v>
      </c>
      <c r="J23" s="8">
        <f t="shared" si="3"/>
        <v>3.3783783783782884E-3</v>
      </c>
      <c r="K23" s="5">
        <v>30.6</v>
      </c>
      <c r="L23" s="5">
        <f t="shared" si="4"/>
        <v>0</v>
      </c>
      <c r="M23" s="8">
        <v>30.6</v>
      </c>
      <c r="N23" s="8">
        <f t="shared" si="5"/>
        <v>0</v>
      </c>
      <c r="O23" s="5"/>
      <c r="P23" s="5"/>
      <c r="Q23" s="8"/>
      <c r="R23" s="8"/>
      <c r="S23" s="5">
        <v>31.6</v>
      </c>
      <c r="T23" s="5">
        <f t="shared" si="6"/>
        <v>-3.154574132492094E-3</v>
      </c>
      <c r="U23" s="8">
        <v>31.6</v>
      </c>
      <c r="V23" s="8">
        <f t="shared" si="7"/>
        <v>0</v>
      </c>
      <c r="W23" s="5">
        <v>21.7</v>
      </c>
      <c r="X23" s="5">
        <f t="shared" si="8"/>
        <v>0</v>
      </c>
      <c r="Y23" s="8">
        <v>21.7</v>
      </c>
      <c r="Z23" s="8">
        <f t="shared" si="9"/>
        <v>0</v>
      </c>
      <c r="AA23" s="5">
        <v>31.5</v>
      </c>
      <c r="AB23" s="8">
        <f t="shared" si="10"/>
        <v>-3.1645569620253333E-3</v>
      </c>
      <c r="AC23" s="5"/>
      <c r="AD23" s="8"/>
      <c r="AE23" s="12"/>
      <c r="AF23" s="16"/>
      <c r="AG23" s="19"/>
      <c r="AH23" s="25"/>
      <c r="AI23" s="19"/>
      <c r="AJ23" s="19"/>
      <c r="AK23" s="25"/>
      <c r="AL23" s="19"/>
      <c r="AM23" s="25"/>
    </row>
    <row r="24" spans="1:39">
      <c r="A24" s="40">
        <v>21490</v>
      </c>
      <c r="B24" s="40" t="s">
        <v>42</v>
      </c>
      <c r="C24" s="5">
        <v>28.95</v>
      </c>
      <c r="D24" s="5">
        <f t="shared" si="0"/>
        <v>1.3836042891732792E-3</v>
      </c>
      <c r="E24" s="8">
        <v>29</v>
      </c>
      <c r="F24" s="8">
        <f t="shared" si="1"/>
        <v>3.4602076124568004E-3</v>
      </c>
      <c r="G24" s="5">
        <v>29.8</v>
      </c>
      <c r="H24" s="48">
        <f t="shared" si="2"/>
        <v>3.3670033670034627E-3</v>
      </c>
      <c r="I24" s="10">
        <v>29.9</v>
      </c>
      <c r="J24" s="8">
        <f t="shared" si="3"/>
        <v>6.7340067340067034E-3</v>
      </c>
      <c r="K24" s="5">
        <v>30.7</v>
      </c>
      <c r="L24" s="5">
        <f t="shared" si="4"/>
        <v>3.2679738562091387E-3</v>
      </c>
      <c r="M24" s="8">
        <v>30.7</v>
      </c>
      <c r="N24" s="8">
        <f t="shared" si="5"/>
        <v>3.2679738562091387E-3</v>
      </c>
      <c r="O24" s="5"/>
      <c r="P24" s="5"/>
      <c r="Q24" s="8"/>
      <c r="R24" s="8"/>
      <c r="S24" s="5">
        <v>31.6</v>
      </c>
      <c r="T24" s="5">
        <f t="shared" si="6"/>
        <v>0</v>
      </c>
      <c r="U24" s="8">
        <v>31.6</v>
      </c>
      <c r="V24" s="8">
        <f t="shared" si="7"/>
        <v>0</v>
      </c>
      <c r="W24" s="5">
        <v>21.4</v>
      </c>
      <c r="X24" s="5">
        <f t="shared" si="8"/>
        <v>-1.3824884792626779E-2</v>
      </c>
      <c r="Y24" s="8">
        <v>21.5</v>
      </c>
      <c r="Z24" s="8">
        <f t="shared" si="9"/>
        <v>-9.2165898617511122E-3</v>
      </c>
      <c r="AA24" s="5">
        <v>31.6</v>
      </c>
      <c r="AB24" s="8">
        <f t="shared" si="10"/>
        <v>3.1746031746031633E-3</v>
      </c>
      <c r="AC24" s="5"/>
      <c r="AD24" s="8"/>
      <c r="AE24" s="12"/>
      <c r="AF24" s="16"/>
      <c r="AG24" s="19"/>
      <c r="AH24" s="25"/>
      <c r="AI24" s="19"/>
      <c r="AJ24" s="19"/>
      <c r="AK24" s="25"/>
      <c r="AL24" s="19"/>
      <c r="AM24" s="25"/>
    </row>
    <row r="25" spans="1:39">
      <c r="A25" s="40">
        <v>21520</v>
      </c>
      <c r="B25" s="40" t="s">
        <v>42</v>
      </c>
      <c r="C25" s="5">
        <v>28.97</v>
      </c>
      <c r="D25" s="5">
        <f t="shared" si="0"/>
        <v>6.9084628670124104E-4</v>
      </c>
      <c r="E25" s="8">
        <v>28.9</v>
      </c>
      <c r="F25" s="8">
        <f t="shared" si="1"/>
        <v>-3.4482758620689724E-3</v>
      </c>
      <c r="G25" s="5">
        <v>29.9</v>
      </c>
      <c r="H25" s="48">
        <f t="shared" si="2"/>
        <v>3.3557046979864058E-3</v>
      </c>
      <c r="I25" s="10">
        <v>29.9</v>
      </c>
      <c r="J25" s="8">
        <f t="shared" si="3"/>
        <v>0</v>
      </c>
      <c r="K25" s="5">
        <v>30.7</v>
      </c>
      <c r="L25" s="5">
        <f t="shared" si="4"/>
        <v>0</v>
      </c>
      <c r="M25" s="8">
        <v>30.7</v>
      </c>
      <c r="N25" s="8">
        <f t="shared" si="5"/>
        <v>0</v>
      </c>
      <c r="O25" s="5"/>
      <c r="P25" s="5"/>
      <c r="Q25" s="8"/>
      <c r="R25" s="8"/>
      <c r="S25" s="5">
        <v>31.5</v>
      </c>
      <c r="T25" s="5">
        <f t="shared" si="6"/>
        <v>-3.1645569620253333E-3</v>
      </c>
      <c r="U25" s="8">
        <v>31.5</v>
      </c>
      <c r="V25" s="8">
        <f t="shared" si="7"/>
        <v>-3.1645569620253333E-3</v>
      </c>
      <c r="W25" s="5">
        <v>21.4</v>
      </c>
      <c r="X25" s="5">
        <f t="shared" si="8"/>
        <v>0</v>
      </c>
      <c r="Y25" s="8">
        <v>21.4</v>
      </c>
      <c r="Z25" s="8">
        <f t="shared" si="9"/>
        <v>-4.6511627906977715E-3</v>
      </c>
      <c r="AA25" s="5">
        <v>31.6</v>
      </c>
      <c r="AB25" s="8">
        <f t="shared" si="10"/>
        <v>0</v>
      </c>
      <c r="AC25" s="5"/>
      <c r="AD25" s="8"/>
      <c r="AE25" s="12"/>
      <c r="AF25" s="16"/>
      <c r="AG25" s="19"/>
      <c r="AH25" s="25"/>
      <c r="AI25" s="19"/>
      <c r="AJ25" s="19"/>
      <c r="AK25" s="25"/>
      <c r="AL25" s="19"/>
      <c r="AM25" s="25"/>
    </row>
    <row r="26" spans="1:39">
      <c r="A26" s="40">
        <v>21551</v>
      </c>
      <c r="B26" s="40" t="s">
        <v>42</v>
      </c>
      <c r="C26" s="5">
        <v>29.01</v>
      </c>
      <c r="D26" s="5">
        <f t="shared" si="0"/>
        <v>1.3807386952020551E-3</v>
      </c>
      <c r="E26" s="8">
        <v>29</v>
      </c>
      <c r="F26" s="8">
        <f t="shared" si="1"/>
        <v>3.4602076124568004E-3</v>
      </c>
      <c r="G26" s="5">
        <v>29.9</v>
      </c>
      <c r="H26" s="48">
        <f t="shared" si="2"/>
        <v>0</v>
      </c>
      <c r="I26" s="10">
        <v>29.9</v>
      </c>
      <c r="J26" s="8">
        <f t="shared" si="3"/>
        <v>0</v>
      </c>
      <c r="K26" s="5">
        <v>30.7</v>
      </c>
      <c r="L26" s="5">
        <f t="shared" si="4"/>
        <v>0</v>
      </c>
      <c r="M26" s="8">
        <v>30.7</v>
      </c>
      <c r="N26" s="8">
        <f t="shared" si="5"/>
        <v>0</v>
      </c>
      <c r="O26" s="5">
        <v>15.164</v>
      </c>
      <c r="P26" s="5"/>
      <c r="Q26" s="8">
        <v>15.500999999999999</v>
      </c>
      <c r="R26" s="8"/>
      <c r="S26" s="5">
        <v>31.5</v>
      </c>
      <c r="T26" s="5">
        <f t="shared" si="6"/>
        <v>0</v>
      </c>
      <c r="U26" s="8">
        <v>31.6</v>
      </c>
      <c r="V26" s="8">
        <f t="shared" si="7"/>
        <v>3.1746031746031633E-3</v>
      </c>
      <c r="W26" s="5">
        <v>21.4</v>
      </c>
      <c r="X26" s="5">
        <f t="shared" si="8"/>
        <v>0</v>
      </c>
      <c r="Y26" s="8">
        <v>21.5</v>
      </c>
      <c r="Z26" s="8">
        <f t="shared" si="9"/>
        <v>4.6728971962617383E-3</v>
      </c>
      <c r="AA26" s="5">
        <v>31.7</v>
      </c>
      <c r="AB26" s="8">
        <f t="shared" si="10"/>
        <v>3.1645569620253333E-3</v>
      </c>
      <c r="AC26" s="5"/>
      <c r="AD26" s="8"/>
      <c r="AE26" s="12"/>
      <c r="AF26" s="16"/>
      <c r="AG26" s="19"/>
      <c r="AH26" s="25"/>
      <c r="AI26" s="19"/>
      <c r="AJ26" s="19"/>
      <c r="AK26" s="25"/>
      <c r="AL26" s="19"/>
      <c r="AM26" s="25"/>
    </row>
    <row r="27" spans="1:39" ht="14.4">
      <c r="A27" s="40">
        <v>21582</v>
      </c>
      <c r="B27" s="49">
        <v>2.4031762860874162E-2</v>
      </c>
      <c r="C27" s="5">
        <v>29</v>
      </c>
      <c r="D27" s="5">
        <f t="shared" si="0"/>
        <v>-3.4470872113068207E-4</v>
      </c>
      <c r="E27" s="8">
        <v>28.9</v>
      </c>
      <c r="F27" s="8">
        <f t="shared" si="1"/>
        <v>-3.4482758620689724E-3</v>
      </c>
      <c r="G27" s="5">
        <v>29.9</v>
      </c>
      <c r="H27" s="48">
        <f t="shared" si="2"/>
        <v>0</v>
      </c>
      <c r="I27" s="10">
        <v>29.9</v>
      </c>
      <c r="J27" s="8">
        <f t="shared" si="3"/>
        <v>0</v>
      </c>
      <c r="K27" s="5">
        <v>30.7</v>
      </c>
      <c r="L27" s="5">
        <f t="shared" si="4"/>
        <v>0</v>
      </c>
      <c r="M27" s="8">
        <v>30.7</v>
      </c>
      <c r="N27" s="8">
        <f t="shared" si="5"/>
        <v>0</v>
      </c>
      <c r="O27" s="5">
        <v>15.179</v>
      </c>
      <c r="P27" s="5">
        <f>(O27/O26)-1</f>
        <v>9.8918491163280109E-4</v>
      </c>
      <c r="Q27" s="8">
        <v>15.513</v>
      </c>
      <c r="R27" s="8">
        <f>(Q27/Q26)-1</f>
        <v>7.7414360363858847E-4</v>
      </c>
      <c r="S27" s="5">
        <v>31.4</v>
      </c>
      <c r="T27" s="5">
        <f t="shared" si="6"/>
        <v>-3.1746031746032743E-3</v>
      </c>
      <c r="U27" s="8">
        <v>31.5</v>
      </c>
      <c r="V27" s="8">
        <f t="shared" si="7"/>
        <v>-3.1645569620253333E-3</v>
      </c>
      <c r="W27" s="5">
        <v>21.6</v>
      </c>
      <c r="X27" s="5">
        <f t="shared" si="8"/>
        <v>9.3457943925234765E-3</v>
      </c>
      <c r="Y27" s="8">
        <v>21.7</v>
      </c>
      <c r="Z27" s="8">
        <f t="shared" si="9"/>
        <v>9.302325581395321E-3</v>
      </c>
      <c r="AA27" s="5">
        <v>31.7</v>
      </c>
      <c r="AB27" s="8">
        <f t="shared" si="10"/>
        <v>0</v>
      </c>
      <c r="AC27" s="5"/>
      <c r="AD27" s="8"/>
      <c r="AE27" s="12"/>
      <c r="AF27" s="16"/>
      <c r="AG27" s="19"/>
      <c r="AH27" s="25"/>
      <c r="AI27" s="19"/>
      <c r="AJ27" s="19"/>
      <c r="AK27" s="25"/>
      <c r="AL27" s="19"/>
      <c r="AM27" s="25"/>
    </row>
    <row r="28" spans="1:39" ht="14.4">
      <c r="A28" s="40">
        <v>21610</v>
      </c>
      <c r="B28" s="49">
        <v>1.60349470625607E-2</v>
      </c>
      <c r="C28" s="5">
        <v>28.97</v>
      </c>
      <c r="D28" s="5">
        <f t="shared" si="0"/>
        <v>-1.034482758620725E-3</v>
      </c>
      <c r="E28" s="8">
        <v>28.9</v>
      </c>
      <c r="F28" s="8">
        <f t="shared" si="1"/>
        <v>0</v>
      </c>
      <c r="G28" s="5">
        <v>30</v>
      </c>
      <c r="H28" s="48">
        <f t="shared" si="2"/>
        <v>3.3444816053511683E-3</v>
      </c>
      <c r="I28" s="10">
        <v>30</v>
      </c>
      <c r="J28" s="8">
        <f t="shared" si="3"/>
        <v>3.3444816053511683E-3</v>
      </c>
      <c r="K28" s="5">
        <v>30.7</v>
      </c>
      <c r="L28" s="5">
        <f t="shared" si="4"/>
        <v>0</v>
      </c>
      <c r="M28" s="8">
        <v>30.7</v>
      </c>
      <c r="N28" s="8">
        <f t="shared" si="5"/>
        <v>0</v>
      </c>
      <c r="O28" s="5">
        <v>15.189</v>
      </c>
      <c r="P28" s="5">
        <f t="shared" ref="P28:P91" si="11">(O28/O27)-1</f>
        <v>6.5880492786085654E-4</v>
      </c>
      <c r="Q28" s="8">
        <v>15.531000000000001</v>
      </c>
      <c r="R28" s="8">
        <f t="shared" ref="R28:R91" si="12">(Q28/Q27)-1</f>
        <v>1.1603171533551837E-3</v>
      </c>
      <c r="S28" s="5">
        <v>31.4</v>
      </c>
      <c r="T28" s="5">
        <f t="shared" si="6"/>
        <v>0</v>
      </c>
      <c r="U28" s="8">
        <v>31.4</v>
      </c>
      <c r="V28" s="8">
        <f t="shared" si="7"/>
        <v>-3.1746031746032743E-3</v>
      </c>
      <c r="W28" s="5">
        <v>21.7</v>
      </c>
      <c r="X28" s="5">
        <f t="shared" si="8"/>
        <v>4.6296296296295392E-3</v>
      </c>
      <c r="Y28" s="8">
        <v>21.8</v>
      </c>
      <c r="Z28" s="8">
        <f t="shared" si="9"/>
        <v>4.6082949308756671E-3</v>
      </c>
      <c r="AA28" s="5">
        <v>31.7</v>
      </c>
      <c r="AB28" s="8">
        <f t="shared" si="10"/>
        <v>0</v>
      </c>
      <c r="AC28" s="5"/>
      <c r="AD28" s="8"/>
      <c r="AE28" s="12"/>
      <c r="AF28" s="16"/>
      <c r="AG28" s="19"/>
      <c r="AH28" s="25"/>
      <c r="AI28" s="19"/>
      <c r="AJ28" s="19"/>
      <c r="AK28" s="25"/>
      <c r="AL28" s="19"/>
      <c r="AM28" s="25"/>
    </row>
    <row r="29" spans="1:39" ht="14.4">
      <c r="A29" s="40">
        <v>21641</v>
      </c>
      <c r="B29" s="49">
        <v>1.6734407171689059E-2</v>
      </c>
      <c r="C29" s="5">
        <v>28.98</v>
      </c>
      <c r="D29" s="5">
        <f t="shared" si="0"/>
        <v>3.4518467380051376E-4</v>
      </c>
      <c r="E29" s="8">
        <v>29</v>
      </c>
      <c r="F29" s="8">
        <f t="shared" si="1"/>
        <v>3.4602076124568004E-3</v>
      </c>
      <c r="G29" s="5">
        <v>30</v>
      </c>
      <c r="H29" s="48">
        <f t="shared" si="2"/>
        <v>0</v>
      </c>
      <c r="I29" s="10">
        <v>30</v>
      </c>
      <c r="J29" s="8">
        <f t="shared" si="3"/>
        <v>0</v>
      </c>
      <c r="K29" s="5">
        <v>30.7</v>
      </c>
      <c r="L29" s="5">
        <f t="shared" si="4"/>
        <v>0</v>
      </c>
      <c r="M29" s="8">
        <v>30.7</v>
      </c>
      <c r="N29" s="8">
        <f t="shared" si="5"/>
        <v>0</v>
      </c>
      <c r="O29" s="5">
        <v>15.218999999999999</v>
      </c>
      <c r="P29" s="5">
        <f t="shared" si="11"/>
        <v>1.9751135690302402E-3</v>
      </c>
      <c r="Q29" s="8">
        <v>15.57</v>
      </c>
      <c r="R29" s="8">
        <f t="shared" si="12"/>
        <v>2.5111068186207675E-3</v>
      </c>
      <c r="S29" s="5">
        <v>31.4</v>
      </c>
      <c r="T29" s="5">
        <f t="shared" si="6"/>
        <v>0</v>
      </c>
      <c r="U29" s="8">
        <v>31.4</v>
      </c>
      <c r="V29" s="8">
        <f t="shared" si="7"/>
        <v>0</v>
      </c>
      <c r="W29" s="5">
        <v>21.8</v>
      </c>
      <c r="X29" s="5">
        <f t="shared" si="8"/>
        <v>4.6082949308756671E-3</v>
      </c>
      <c r="Y29" s="8">
        <v>21.8</v>
      </c>
      <c r="Z29" s="8">
        <f t="shared" si="9"/>
        <v>0</v>
      </c>
      <c r="AA29" s="5">
        <v>31.8</v>
      </c>
      <c r="AB29" s="8">
        <f t="shared" si="10"/>
        <v>3.154574132492094E-3</v>
      </c>
      <c r="AC29" s="5"/>
      <c r="AD29" s="8"/>
      <c r="AE29" s="12"/>
      <c r="AF29" s="16"/>
      <c r="AG29" s="19"/>
      <c r="AH29" s="25"/>
      <c r="AI29" s="19"/>
      <c r="AJ29" s="19"/>
      <c r="AK29" s="25"/>
      <c r="AL29" s="19"/>
      <c r="AM29" s="25"/>
    </row>
    <row r="30" spans="1:39" ht="14.4">
      <c r="A30" s="40">
        <v>21671</v>
      </c>
      <c r="B30" s="49">
        <v>3.1644696946616868E-2</v>
      </c>
      <c r="C30" s="5">
        <v>29.04</v>
      </c>
      <c r="D30" s="5">
        <f t="shared" si="0"/>
        <v>2.0703933747412417E-3</v>
      </c>
      <c r="E30" s="8">
        <v>29</v>
      </c>
      <c r="F30" s="8">
        <f t="shared" si="1"/>
        <v>0</v>
      </c>
      <c r="G30" s="5">
        <v>30.1</v>
      </c>
      <c r="H30" s="48">
        <f t="shared" si="2"/>
        <v>3.3333333333334103E-3</v>
      </c>
      <c r="I30" s="10">
        <v>30.1</v>
      </c>
      <c r="J30" s="8">
        <f t="shared" si="3"/>
        <v>3.3333333333334103E-3</v>
      </c>
      <c r="K30" s="5">
        <v>30.7</v>
      </c>
      <c r="L30" s="5">
        <f t="shared" si="4"/>
        <v>0</v>
      </c>
      <c r="M30" s="8">
        <v>30.7</v>
      </c>
      <c r="N30" s="8">
        <f t="shared" si="5"/>
        <v>0</v>
      </c>
      <c r="O30" s="5">
        <v>15.227</v>
      </c>
      <c r="P30" s="5">
        <f t="shared" si="11"/>
        <v>5.2565871607868075E-4</v>
      </c>
      <c r="Q30" s="8">
        <v>15.589</v>
      </c>
      <c r="R30" s="8">
        <f t="shared" si="12"/>
        <v>1.2202954399487265E-3</v>
      </c>
      <c r="S30" s="5">
        <v>31.4</v>
      </c>
      <c r="T30" s="5">
        <f t="shared" si="6"/>
        <v>0</v>
      </c>
      <c r="U30" s="8">
        <v>31.4</v>
      </c>
      <c r="V30" s="8">
        <f t="shared" si="7"/>
        <v>0</v>
      </c>
      <c r="W30" s="5">
        <v>21.8</v>
      </c>
      <c r="X30" s="5">
        <f t="shared" si="8"/>
        <v>0</v>
      </c>
      <c r="Y30" s="8">
        <v>21.7</v>
      </c>
      <c r="Z30" s="8">
        <f t="shared" si="9"/>
        <v>-4.5871559633028358E-3</v>
      </c>
      <c r="AA30" s="5">
        <v>31.8</v>
      </c>
      <c r="AB30" s="8">
        <f t="shared" si="10"/>
        <v>0</v>
      </c>
      <c r="AC30" s="5"/>
      <c r="AD30" s="8"/>
      <c r="AE30" s="12"/>
      <c r="AF30" s="16"/>
      <c r="AG30" s="19"/>
      <c r="AH30" s="25"/>
      <c r="AI30" s="19"/>
      <c r="AJ30" s="19"/>
      <c r="AK30" s="25"/>
      <c r="AL30" s="19"/>
      <c r="AM30" s="25"/>
    </row>
    <row r="31" spans="1:39" ht="14.4">
      <c r="A31" s="40">
        <v>21702</v>
      </c>
      <c r="B31" s="49">
        <v>1.0977856684057707E-2</v>
      </c>
      <c r="C31" s="5">
        <v>29.11</v>
      </c>
      <c r="D31" s="5">
        <f t="shared" si="0"/>
        <v>2.4104683195591559E-3</v>
      </c>
      <c r="E31" s="8">
        <v>29.1</v>
      </c>
      <c r="F31" s="8">
        <f t="shared" si="1"/>
        <v>3.4482758620690834E-3</v>
      </c>
      <c r="G31" s="5">
        <v>30.2</v>
      </c>
      <c r="H31" s="48">
        <f t="shared" si="2"/>
        <v>3.3222591362125353E-3</v>
      </c>
      <c r="I31" s="10">
        <v>30.1</v>
      </c>
      <c r="J31" s="8">
        <f t="shared" si="3"/>
        <v>0</v>
      </c>
      <c r="K31" s="5">
        <v>30.8</v>
      </c>
      <c r="L31" s="5">
        <f t="shared" si="4"/>
        <v>3.2573289902280145E-3</v>
      </c>
      <c r="M31" s="8">
        <v>30.8</v>
      </c>
      <c r="N31" s="8">
        <f t="shared" si="5"/>
        <v>3.2573289902280145E-3</v>
      </c>
      <c r="O31" s="5">
        <v>15.271000000000001</v>
      </c>
      <c r="P31" s="5">
        <f t="shared" si="11"/>
        <v>2.8896039929073858E-3</v>
      </c>
      <c r="Q31" s="8">
        <v>15.635</v>
      </c>
      <c r="R31" s="8">
        <f t="shared" si="12"/>
        <v>2.9507986400667541E-3</v>
      </c>
      <c r="S31" s="5">
        <v>31.6</v>
      </c>
      <c r="T31" s="5">
        <f t="shared" si="6"/>
        <v>6.3694267515923553E-3</v>
      </c>
      <c r="U31" s="8">
        <v>31.5</v>
      </c>
      <c r="V31" s="8">
        <f t="shared" si="7"/>
        <v>3.1847133757962887E-3</v>
      </c>
      <c r="W31" s="5">
        <v>21.9</v>
      </c>
      <c r="X31" s="5">
        <f t="shared" si="8"/>
        <v>4.5871559633026138E-3</v>
      </c>
      <c r="Y31" s="8">
        <v>21.7</v>
      </c>
      <c r="Z31" s="8">
        <f t="shared" si="9"/>
        <v>0</v>
      </c>
      <c r="AA31" s="5">
        <v>31.7</v>
      </c>
      <c r="AB31" s="8">
        <f t="shared" si="10"/>
        <v>-3.1446540880503138E-3</v>
      </c>
      <c r="AC31" s="5"/>
      <c r="AD31" s="8"/>
      <c r="AE31" s="12"/>
      <c r="AF31" s="16"/>
      <c r="AG31" s="19"/>
      <c r="AH31" s="25"/>
      <c r="AI31" s="19"/>
      <c r="AJ31" s="19"/>
      <c r="AK31" s="25"/>
      <c r="AL31" s="19"/>
      <c r="AM31" s="25"/>
    </row>
    <row r="32" spans="1:39" ht="14.4">
      <c r="A32" s="40">
        <v>21732</v>
      </c>
      <c r="B32" s="49">
        <v>1.0117239624935825E-2</v>
      </c>
      <c r="C32" s="5">
        <v>29.15</v>
      </c>
      <c r="D32" s="5">
        <f t="shared" si="0"/>
        <v>1.3740982480248132E-3</v>
      </c>
      <c r="E32" s="8">
        <v>29.2</v>
      </c>
      <c r="F32" s="8">
        <f t="shared" si="1"/>
        <v>3.4364261168384758E-3</v>
      </c>
      <c r="G32" s="5">
        <v>30.2</v>
      </c>
      <c r="H32" s="48">
        <f t="shared" si="2"/>
        <v>0</v>
      </c>
      <c r="I32" s="10">
        <v>30.2</v>
      </c>
      <c r="J32" s="8">
        <f t="shared" si="3"/>
        <v>3.3222591362125353E-3</v>
      </c>
      <c r="K32" s="5">
        <v>30.9</v>
      </c>
      <c r="L32" s="5">
        <f t="shared" si="4"/>
        <v>3.2467532467532756E-3</v>
      </c>
      <c r="M32" s="8">
        <v>30.9</v>
      </c>
      <c r="N32" s="8">
        <f t="shared" si="5"/>
        <v>3.2467532467532756E-3</v>
      </c>
      <c r="O32" s="5">
        <v>15.303000000000001</v>
      </c>
      <c r="P32" s="5">
        <f t="shared" si="11"/>
        <v>2.0954750834916158E-3</v>
      </c>
      <c r="Q32" s="8">
        <v>15.672000000000001</v>
      </c>
      <c r="R32" s="8">
        <f t="shared" si="12"/>
        <v>2.3664854493123944E-3</v>
      </c>
      <c r="S32" s="5">
        <v>31.7</v>
      </c>
      <c r="T32" s="5">
        <f t="shared" si="6"/>
        <v>3.1645569620253333E-3</v>
      </c>
      <c r="U32" s="8">
        <v>31.6</v>
      </c>
      <c r="V32" s="8">
        <f t="shared" si="7"/>
        <v>3.1746031746031633E-3</v>
      </c>
      <c r="W32" s="5">
        <v>21.8</v>
      </c>
      <c r="X32" s="5">
        <f t="shared" si="8"/>
        <v>-4.5662100456620447E-3</v>
      </c>
      <c r="Y32" s="8">
        <v>21.7</v>
      </c>
      <c r="Z32" s="8">
        <f t="shared" si="9"/>
        <v>0</v>
      </c>
      <c r="AA32" s="5">
        <v>31.7</v>
      </c>
      <c r="AB32" s="8">
        <f t="shared" si="10"/>
        <v>0</v>
      </c>
      <c r="AC32" s="5"/>
      <c r="AD32" s="8"/>
      <c r="AE32" s="12"/>
      <c r="AF32" s="16"/>
      <c r="AG32" s="19"/>
      <c r="AH32" s="25"/>
      <c r="AI32" s="19"/>
      <c r="AJ32" s="19"/>
      <c r="AK32" s="25"/>
      <c r="AL32" s="19"/>
      <c r="AM32" s="25"/>
    </row>
    <row r="33" spans="1:39" ht="14.4">
      <c r="A33" s="40">
        <v>21763</v>
      </c>
      <c r="B33" s="49">
        <v>1.1821662646196662E-2</v>
      </c>
      <c r="C33" s="5">
        <v>29.18</v>
      </c>
      <c r="D33" s="5">
        <f t="shared" si="0"/>
        <v>1.0291595197255976E-3</v>
      </c>
      <c r="E33" s="8">
        <v>29.2</v>
      </c>
      <c r="F33" s="8">
        <f t="shared" si="1"/>
        <v>0</v>
      </c>
      <c r="G33" s="5">
        <v>30.2</v>
      </c>
      <c r="H33" s="48">
        <f t="shared" si="2"/>
        <v>0</v>
      </c>
      <c r="I33" s="10">
        <v>30.2</v>
      </c>
      <c r="J33" s="8">
        <f t="shared" si="3"/>
        <v>0</v>
      </c>
      <c r="K33" s="5">
        <v>30.9</v>
      </c>
      <c r="L33" s="5">
        <f t="shared" si="4"/>
        <v>0</v>
      </c>
      <c r="M33" s="8">
        <v>30.9</v>
      </c>
      <c r="N33" s="8">
        <f t="shared" si="5"/>
        <v>0</v>
      </c>
      <c r="O33" s="5">
        <v>15.324999999999999</v>
      </c>
      <c r="P33" s="5">
        <f t="shared" si="11"/>
        <v>1.4376266091615797E-3</v>
      </c>
      <c r="Q33" s="8">
        <v>15.696999999999999</v>
      </c>
      <c r="R33" s="8">
        <f t="shared" si="12"/>
        <v>1.595201633486365E-3</v>
      </c>
      <c r="S33" s="5">
        <v>31.6</v>
      </c>
      <c r="T33" s="5">
        <f t="shared" si="6"/>
        <v>-3.154574132492094E-3</v>
      </c>
      <c r="U33" s="8">
        <v>31.6</v>
      </c>
      <c r="V33" s="8">
        <f t="shared" si="7"/>
        <v>0</v>
      </c>
      <c r="W33" s="5">
        <v>21.9</v>
      </c>
      <c r="X33" s="5">
        <f t="shared" si="8"/>
        <v>4.5871559633026138E-3</v>
      </c>
      <c r="Y33" s="8">
        <v>21.9</v>
      </c>
      <c r="Z33" s="8">
        <f t="shared" si="9"/>
        <v>9.2165898617511122E-3</v>
      </c>
      <c r="AA33" s="5">
        <v>31.6</v>
      </c>
      <c r="AB33" s="8">
        <f t="shared" si="10"/>
        <v>-3.154574132492094E-3</v>
      </c>
      <c r="AC33" s="5"/>
      <c r="AD33" s="8"/>
      <c r="AE33" s="12"/>
      <c r="AF33" s="16"/>
      <c r="AG33" s="19"/>
      <c r="AH33" s="25"/>
      <c r="AI33" s="19"/>
      <c r="AJ33" s="19"/>
      <c r="AK33" s="25"/>
      <c r="AL33" s="19"/>
      <c r="AM33" s="25"/>
    </row>
    <row r="34" spans="1:39" ht="14.4">
      <c r="A34" s="40">
        <v>21794</v>
      </c>
      <c r="B34" s="49">
        <v>4.1595892159254078E-3</v>
      </c>
      <c r="C34" s="5">
        <v>29.25</v>
      </c>
      <c r="D34" s="5">
        <f t="shared" si="0"/>
        <v>2.3989033584648212E-3</v>
      </c>
      <c r="E34" s="8">
        <v>29.3</v>
      </c>
      <c r="F34" s="8">
        <f t="shared" si="1"/>
        <v>3.4246575342467001E-3</v>
      </c>
      <c r="G34" s="5">
        <v>30.3</v>
      </c>
      <c r="H34" s="48">
        <f t="shared" si="2"/>
        <v>3.3112582781458233E-3</v>
      </c>
      <c r="I34" s="10">
        <v>30.3</v>
      </c>
      <c r="J34" s="8">
        <f t="shared" si="3"/>
        <v>3.3112582781458233E-3</v>
      </c>
      <c r="K34" s="5">
        <v>31</v>
      </c>
      <c r="L34" s="5">
        <f t="shared" si="4"/>
        <v>3.2362459546926292E-3</v>
      </c>
      <c r="M34" s="8">
        <v>31</v>
      </c>
      <c r="N34" s="8">
        <f t="shared" si="5"/>
        <v>3.2362459546926292E-3</v>
      </c>
      <c r="O34" s="5">
        <v>15.365</v>
      </c>
      <c r="P34" s="5">
        <f t="shared" si="11"/>
        <v>2.6101141924959048E-3</v>
      </c>
      <c r="Q34" s="8">
        <v>15.738</v>
      </c>
      <c r="R34" s="8">
        <f t="shared" si="12"/>
        <v>2.6119640695674295E-3</v>
      </c>
      <c r="S34" s="5">
        <v>31.7</v>
      </c>
      <c r="T34" s="5">
        <f t="shared" si="6"/>
        <v>3.1645569620253333E-3</v>
      </c>
      <c r="U34" s="8">
        <v>31.6</v>
      </c>
      <c r="V34" s="8">
        <f t="shared" si="7"/>
        <v>0</v>
      </c>
      <c r="W34" s="5">
        <v>21.9</v>
      </c>
      <c r="X34" s="5">
        <f t="shared" si="8"/>
        <v>0</v>
      </c>
      <c r="Y34" s="8">
        <v>22</v>
      </c>
      <c r="Z34" s="8">
        <f t="shared" si="9"/>
        <v>4.5662100456622667E-3</v>
      </c>
      <c r="AA34" s="5">
        <v>31.7</v>
      </c>
      <c r="AB34" s="8">
        <f t="shared" si="10"/>
        <v>3.1645569620253333E-3</v>
      </c>
      <c r="AC34" s="5"/>
      <c r="AD34" s="8"/>
      <c r="AE34" s="12"/>
      <c r="AF34" s="16"/>
      <c r="AG34" s="19"/>
      <c r="AH34" s="25"/>
      <c r="AI34" s="19"/>
      <c r="AJ34" s="19"/>
      <c r="AK34" s="25"/>
      <c r="AL34" s="19"/>
      <c r="AM34" s="25"/>
    </row>
    <row r="35" spans="1:39" ht="14.4">
      <c r="A35" s="40">
        <v>21824</v>
      </c>
      <c r="B35" s="49">
        <v>-2.3636771626852626E-3</v>
      </c>
      <c r="C35" s="5">
        <v>29.35</v>
      </c>
      <c r="D35" s="5">
        <f t="shared" si="0"/>
        <v>3.4188034188034067E-3</v>
      </c>
      <c r="E35" s="8">
        <v>29.4</v>
      </c>
      <c r="F35" s="8">
        <f t="shared" si="1"/>
        <v>3.4129692832762792E-3</v>
      </c>
      <c r="G35" s="5">
        <v>30.4</v>
      </c>
      <c r="H35" s="48">
        <f t="shared" si="2"/>
        <v>3.3003300330032292E-3</v>
      </c>
      <c r="I35" s="10">
        <v>30.5</v>
      </c>
      <c r="J35" s="8">
        <f t="shared" si="3"/>
        <v>6.6006600660066805E-3</v>
      </c>
      <c r="K35" s="5">
        <v>31</v>
      </c>
      <c r="L35" s="5">
        <f t="shared" si="4"/>
        <v>0</v>
      </c>
      <c r="M35" s="8">
        <v>31</v>
      </c>
      <c r="N35" s="8">
        <f t="shared" si="5"/>
        <v>0</v>
      </c>
      <c r="O35" s="5">
        <v>15.401999999999999</v>
      </c>
      <c r="P35" s="5">
        <f t="shared" si="11"/>
        <v>2.4080702896192019E-3</v>
      </c>
      <c r="Q35" s="8">
        <v>15.765000000000001</v>
      </c>
      <c r="R35" s="8">
        <f t="shared" si="12"/>
        <v>1.7155928326344494E-3</v>
      </c>
      <c r="S35" s="5">
        <v>31.7</v>
      </c>
      <c r="T35" s="5">
        <f t="shared" si="6"/>
        <v>0</v>
      </c>
      <c r="U35" s="8">
        <v>31.7</v>
      </c>
      <c r="V35" s="8">
        <f t="shared" si="7"/>
        <v>3.1645569620253333E-3</v>
      </c>
      <c r="W35" s="5">
        <v>22.2</v>
      </c>
      <c r="X35" s="5">
        <f t="shared" si="8"/>
        <v>1.3698630136986356E-2</v>
      </c>
      <c r="Y35" s="8">
        <v>22.3</v>
      </c>
      <c r="Z35" s="8">
        <f t="shared" si="9"/>
        <v>1.3636363636363669E-2</v>
      </c>
      <c r="AA35" s="5">
        <v>31.6</v>
      </c>
      <c r="AB35" s="8">
        <f t="shared" si="10"/>
        <v>-3.154574132492094E-3</v>
      </c>
      <c r="AC35" s="5"/>
      <c r="AD35" s="8"/>
      <c r="AE35" s="12"/>
      <c r="AF35" s="16"/>
      <c r="AG35" s="19"/>
      <c r="AH35" s="25"/>
      <c r="AI35" s="19"/>
      <c r="AJ35" s="19"/>
      <c r="AK35" s="25"/>
      <c r="AL35" s="19"/>
      <c r="AM35" s="25"/>
    </row>
    <row r="36" spans="1:39" ht="14.4">
      <c r="A36" s="40">
        <v>21855</v>
      </c>
      <c r="B36" s="49">
        <v>2.7668586135203288E-3</v>
      </c>
      <c r="C36" s="5">
        <v>29.35</v>
      </c>
      <c r="D36" s="5">
        <f t="shared" si="0"/>
        <v>0</v>
      </c>
      <c r="E36" s="8">
        <v>29.4</v>
      </c>
      <c r="F36" s="8">
        <f t="shared" si="1"/>
        <v>0</v>
      </c>
      <c r="G36" s="5">
        <v>30.4</v>
      </c>
      <c r="H36" s="48">
        <f t="shared" si="2"/>
        <v>0</v>
      </c>
      <c r="I36" s="10">
        <v>30.5</v>
      </c>
      <c r="J36" s="8">
        <f t="shared" si="3"/>
        <v>0</v>
      </c>
      <c r="K36" s="5">
        <v>31</v>
      </c>
      <c r="L36" s="5">
        <f t="shared" si="4"/>
        <v>0</v>
      </c>
      <c r="M36" s="8">
        <v>31</v>
      </c>
      <c r="N36" s="8">
        <f t="shared" si="5"/>
        <v>0</v>
      </c>
      <c r="O36" s="5">
        <v>15.412000000000001</v>
      </c>
      <c r="P36" s="5">
        <f t="shared" si="11"/>
        <v>6.4926632904827031E-4</v>
      </c>
      <c r="Q36" s="8">
        <v>15.794</v>
      </c>
      <c r="R36" s="8">
        <f t="shared" si="12"/>
        <v>1.8395179194417022E-3</v>
      </c>
      <c r="S36" s="5">
        <v>31.7</v>
      </c>
      <c r="T36" s="5">
        <f t="shared" si="6"/>
        <v>0</v>
      </c>
      <c r="U36" s="8">
        <v>31.7</v>
      </c>
      <c r="V36" s="8">
        <f t="shared" si="7"/>
        <v>0</v>
      </c>
      <c r="W36" s="5">
        <v>22.2</v>
      </c>
      <c r="X36" s="5">
        <f t="shared" si="8"/>
        <v>0</v>
      </c>
      <c r="Y36" s="8">
        <v>22.3</v>
      </c>
      <c r="Z36" s="8">
        <f t="shared" si="9"/>
        <v>0</v>
      </c>
      <c r="AA36" s="5">
        <v>31.5</v>
      </c>
      <c r="AB36" s="8">
        <f t="shared" si="10"/>
        <v>-3.1645569620253333E-3</v>
      </c>
      <c r="AC36" s="5"/>
      <c r="AD36" s="8"/>
      <c r="AE36" s="12"/>
      <c r="AF36" s="16"/>
      <c r="AG36" s="19"/>
      <c r="AH36" s="25"/>
      <c r="AI36" s="19"/>
      <c r="AJ36" s="19"/>
      <c r="AK36" s="25"/>
      <c r="AL36" s="19"/>
      <c r="AM36" s="25"/>
    </row>
    <row r="37" spans="1:39" ht="14.4">
      <c r="A37" s="40">
        <v>21885</v>
      </c>
      <c r="B37" s="49">
        <v>5.2495832442753798E-3</v>
      </c>
      <c r="C37" s="5">
        <v>29.41</v>
      </c>
      <c r="D37" s="5">
        <f t="shared" si="0"/>
        <v>2.0442930153321548E-3</v>
      </c>
      <c r="E37" s="8">
        <v>29.4</v>
      </c>
      <c r="F37" s="8">
        <f t="shared" si="1"/>
        <v>0</v>
      </c>
      <c r="G37" s="5">
        <v>30.5</v>
      </c>
      <c r="H37" s="48">
        <f t="shared" si="2"/>
        <v>3.2894736842106198E-3</v>
      </c>
      <c r="I37" s="10">
        <v>30.5</v>
      </c>
      <c r="J37" s="8">
        <f t="shared" si="3"/>
        <v>0</v>
      </c>
      <c r="K37" s="5">
        <v>31.1</v>
      </c>
      <c r="L37" s="5">
        <f t="shared" si="4"/>
        <v>3.225806451612856E-3</v>
      </c>
      <c r="M37" s="8">
        <v>31.1</v>
      </c>
      <c r="N37" s="8">
        <f t="shared" si="5"/>
        <v>3.225806451612856E-3</v>
      </c>
      <c r="O37" s="5">
        <v>15.43</v>
      </c>
      <c r="P37" s="5">
        <f t="shared" si="11"/>
        <v>1.1679211004411716E-3</v>
      </c>
      <c r="Q37" s="8">
        <v>15.818</v>
      </c>
      <c r="R37" s="8">
        <f t="shared" si="12"/>
        <v>1.5195643915411061E-3</v>
      </c>
      <c r="S37" s="5">
        <v>31.6</v>
      </c>
      <c r="T37" s="5">
        <f t="shared" si="6"/>
        <v>-3.154574132492094E-3</v>
      </c>
      <c r="U37" s="8">
        <v>31.7</v>
      </c>
      <c r="V37" s="8">
        <f t="shared" si="7"/>
        <v>0</v>
      </c>
      <c r="W37" s="5">
        <v>22.3</v>
      </c>
      <c r="X37" s="5">
        <f t="shared" si="8"/>
        <v>4.5045045045044585E-3</v>
      </c>
      <c r="Y37" s="8">
        <v>22.4</v>
      </c>
      <c r="Z37" s="8">
        <f t="shared" si="9"/>
        <v>4.484304932735439E-3</v>
      </c>
      <c r="AA37" s="5">
        <v>31.5</v>
      </c>
      <c r="AB37" s="8">
        <f t="shared" si="10"/>
        <v>0</v>
      </c>
      <c r="AC37" s="5"/>
      <c r="AD37" s="8"/>
      <c r="AE37" s="12"/>
      <c r="AF37" s="16"/>
      <c r="AG37" s="19"/>
      <c r="AH37" s="25"/>
      <c r="AI37" s="19"/>
      <c r="AJ37" s="19"/>
      <c r="AK37" s="25"/>
      <c r="AL37" s="19"/>
      <c r="AM37" s="25"/>
    </row>
    <row r="38" spans="1:39" ht="14.4">
      <c r="A38" s="40">
        <v>21916</v>
      </c>
      <c r="B38" s="49">
        <v>-5.1024275660631613E-3</v>
      </c>
      <c r="C38" s="5">
        <v>29.37</v>
      </c>
      <c r="D38" s="5">
        <f t="shared" si="0"/>
        <v>-1.3600816048963127E-3</v>
      </c>
      <c r="E38" s="8">
        <v>29.3</v>
      </c>
      <c r="F38" s="8">
        <f t="shared" si="1"/>
        <v>-3.4013605442175798E-3</v>
      </c>
      <c r="G38" s="5">
        <v>30.5</v>
      </c>
      <c r="H38" s="48">
        <f t="shared" si="2"/>
        <v>0</v>
      </c>
      <c r="I38" s="10">
        <v>30.5</v>
      </c>
      <c r="J38" s="8">
        <f t="shared" si="3"/>
        <v>0</v>
      </c>
      <c r="K38" s="5">
        <v>31.1</v>
      </c>
      <c r="L38" s="5">
        <f t="shared" si="4"/>
        <v>0</v>
      </c>
      <c r="M38" s="8">
        <v>31.1</v>
      </c>
      <c r="N38" s="8">
        <f t="shared" si="5"/>
        <v>0</v>
      </c>
      <c r="O38" s="5">
        <v>15.420999999999999</v>
      </c>
      <c r="P38" s="5">
        <f t="shared" si="11"/>
        <v>-5.8327932598833954E-4</v>
      </c>
      <c r="Q38" s="8">
        <v>15.821999999999999</v>
      </c>
      <c r="R38" s="8">
        <f t="shared" si="12"/>
        <v>2.528764698443986E-4</v>
      </c>
      <c r="S38" s="5">
        <v>31.5</v>
      </c>
      <c r="T38" s="5">
        <f t="shared" si="6"/>
        <v>-3.1645569620253333E-3</v>
      </c>
      <c r="U38" s="8">
        <v>31.6</v>
      </c>
      <c r="V38" s="8">
        <f t="shared" si="7"/>
        <v>-3.154574132492094E-3</v>
      </c>
      <c r="W38" s="5">
        <v>22.3</v>
      </c>
      <c r="X38" s="5">
        <f t="shared" si="8"/>
        <v>0</v>
      </c>
      <c r="Y38" s="8">
        <v>22.4</v>
      </c>
      <c r="Z38" s="8">
        <f t="shared" si="9"/>
        <v>0</v>
      </c>
      <c r="AA38" s="5">
        <v>31.6</v>
      </c>
      <c r="AB38" s="8">
        <f t="shared" si="10"/>
        <v>3.1746031746031633E-3</v>
      </c>
      <c r="AC38" s="5"/>
      <c r="AD38" s="8"/>
      <c r="AE38" s="12"/>
      <c r="AF38" s="16"/>
      <c r="AG38" s="19"/>
      <c r="AH38" s="25"/>
      <c r="AI38" s="19"/>
      <c r="AJ38" s="19"/>
      <c r="AK38" s="25"/>
      <c r="AL38" s="19"/>
      <c r="AM38" s="25"/>
    </row>
    <row r="39" spans="1:39" ht="14.4">
      <c r="A39" s="40">
        <v>21947</v>
      </c>
      <c r="B39" s="49">
        <v>3.7816573096567385E-3</v>
      </c>
      <c r="C39" s="5">
        <v>29.41</v>
      </c>
      <c r="D39" s="5">
        <f t="shared" si="0"/>
        <v>1.3619339462036528E-3</v>
      </c>
      <c r="E39" s="8">
        <v>29.4</v>
      </c>
      <c r="F39" s="8">
        <f t="shared" si="1"/>
        <v>3.4129692832762792E-3</v>
      </c>
      <c r="G39" s="5">
        <v>30.6</v>
      </c>
      <c r="H39" s="48">
        <f t="shared" si="2"/>
        <v>3.2786885245901232E-3</v>
      </c>
      <c r="I39" s="10">
        <v>30.6</v>
      </c>
      <c r="J39" s="8">
        <f t="shared" si="3"/>
        <v>3.2786885245901232E-3</v>
      </c>
      <c r="K39" s="5">
        <v>31.1</v>
      </c>
      <c r="L39" s="5">
        <f t="shared" si="4"/>
        <v>0</v>
      </c>
      <c r="M39" s="8">
        <v>31.1</v>
      </c>
      <c r="N39" s="8">
        <f t="shared" si="5"/>
        <v>0</v>
      </c>
      <c r="O39" s="5">
        <v>15.436999999999999</v>
      </c>
      <c r="P39" s="5">
        <f t="shared" si="11"/>
        <v>1.0375462032292671E-3</v>
      </c>
      <c r="Q39" s="8">
        <v>15.852</v>
      </c>
      <c r="R39" s="8">
        <f t="shared" si="12"/>
        <v>1.8960940462646736E-3</v>
      </c>
      <c r="S39" s="5">
        <v>31.5</v>
      </c>
      <c r="T39" s="5">
        <f t="shared" si="6"/>
        <v>0</v>
      </c>
      <c r="U39" s="8">
        <v>31.6</v>
      </c>
      <c r="V39" s="8">
        <f t="shared" si="7"/>
        <v>0</v>
      </c>
      <c r="W39" s="5">
        <v>22.2</v>
      </c>
      <c r="X39" s="5">
        <f t="shared" si="8"/>
        <v>-4.484304932735439E-3</v>
      </c>
      <c r="Y39" s="8">
        <v>22.3</v>
      </c>
      <c r="Z39" s="8">
        <f t="shared" si="9"/>
        <v>-4.4642857142855874E-3</v>
      </c>
      <c r="AA39" s="5">
        <v>31.6</v>
      </c>
      <c r="AB39" s="8">
        <f t="shared" si="10"/>
        <v>0</v>
      </c>
      <c r="AC39" s="5"/>
      <c r="AD39" s="8"/>
      <c r="AE39" s="12"/>
      <c r="AF39" s="16"/>
      <c r="AG39" s="19"/>
      <c r="AH39" s="25"/>
      <c r="AI39" s="19"/>
      <c r="AJ39" s="19"/>
      <c r="AK39" s="25"/>
      <c r="AL39" s="19"/>
      <c r="AM39" s="25"/>
    </row>
    <row r="40" spans="1:39" ht="14.4">
      <c r="A40" s="40">
        <v>21976</v>
      </c>
      <c r="B40" s="49">
        <v>8.4564234519148851E-3</v>
      </c>
      <c r="C40" s="5">
        <v>29.41</v>
      </c>
      <c r="D40" s="5">
        <f t="shared" si="0"/>
        <v>0</v>
      </c>
      <c r="E40" s="8">
        <v>29.4</v>
      </c>
      <c r="F40" s="8">
        <f t="shared" si="1"/>
        <v>0</v>
      </c>
      <c r="G40" s="5">
        <v>30.6</v>
      </c>
      <c r="H40" s="48">
        <f t="shared" si="2"/>
        <v>0</v>
      </c>
      <c r="I40" s="10">
        <v>30.6</v>
      </c>
      <c r="J40" s="8">
        <f t="shared" si="3"/>
        <v>0</v>
      </c>
      <c r="K40" s="5">
        <v>31.1</v>
      </c>
      <c r="L40" s="5">
        <f t="shared" si="4"/>
        <v>0</v>
      </c>
      <c r="M40" s="8">
        <v>31.1</v>
      </c>
      <c r="N40" s="8">
        <f t="shared" si="5"/>
        <v>0</v>
      </c>
      <c r="O40" s="5">
        <v>15.446</v>
      </c>
      <c r="P40" s="5">
        <f t="shared" si="11"/>
        <v>5.8301483448852665E-4</v>
      </c>
      <c r="Q40" s="8">
        <v>15.853</v>
      </c>
      <c r="R40" s="8">
        <f t="shared" si="12"/>
        <v>6.3083522583884388E-5</v>
      </c>
      <c r="S40" s="5">
        <v>31.6</v>
      </c>
      <c r="T40" s="5">
        <f t="shared" si="6"/>
        <v>3.1746031746031633E-3</v>
      </c>
      <c r="U40" s="8">
        <v>31.7</v>
      </c>
      <c r="V40" s="8">
        <f t="shared" si="7"/>
        <v>3.1645569620253333E-3</v>
      </c>
      <c r="W40" s="5">
        <v>22.3</v>
      </c>
      <c r="X40" s="5">
        <f t="shared" si="8"/>
        <v>4.5045045045044585E-3</v>
      </c>
      <c r="Y40" s="8">
        <v>22.3</v>
      </c>
      <c r="Z40" s="8">
        <f t="shared" si="9"/>
        <v>0</v>
      </c>
      <c r="AA40" s="5">
        <v>31.8</v>
      </c>
      <c r="AB40" s="8">
        <f t="shared" si="10"/>
        <v>6.3291139240506666E-3</v>
      </c>
      <c r="AC40" s="5"/>
      <c r="AD40" s="8"/>
      <c r="AE40" s="12"/>
      <c r="AF40" s="16"/>
      <c r="AG40" s="19"/>
      <c r="AH40" s="25"/>
      <c r="AI40" s="19"/>
      <c r="AJ40" s="19"/>
      <c r="AK40" s="25"/>
      <c r="AL40" s="19"/>
      <c r="AM40" s="25"/>
    </row>
    <row r="41" spans="1:39" ht="14.4">
      <c r="A41" s="40">
        <v>22007</v>
      </c>
      <c r="B41" s="49">
        <v>9.0240495975979496E-3</v>
      </c>
      <c r="C41" s="5">
        <v>29.54</v>
      </c>
      <c r="D41" s="5">
        <f t="shared" si="0"/>
        <v>4.4202652159128775E-3</v>
      </c>
      <c r="E41" s="8">
        <v>29.5</v>
      </c>
      <c r="F41" s="8">
        <f t="shared" si="1"/>
        <v>3.4013605442178019E-3</v>
      </c>
      <c r="G41" s="5">
        <v>30.6</v>
      </c>
      <c r="H41" s="48">
        <f t="shared" si="2"/>
        <v>0</v>
      </c>
      <c r="I41" s="10">
        <v>30.6</v>
      </c>
      <c r="J41" s="8">
        <f t="shared" si="3"/>
        <v>0</v>
      </c>
      <c r="K41" s="5">
        <v>31.2</v>
      </c>
      <c r="L41" s="5">
        <f t="shared" si="4"/>
        <v>3.215434083601254E-3</v>
      </c>
      <c r="M41" s="8">
        <v>31.2</v>
      </c>
      <c r="N41" s="8">
        <f t="shared" si="5"/>
        <v>3.215434083601254E-3</v>
      </c>
      <c r="O41" s="5">
        <v>15.502000000000001</v>
      </c>
      <c r="P41" s="5">
        <f t="shared" si="11"/>
        <v>3.6255341188657919E-3</v>
      </c>
      <c r="Q41" s="8">
        <v>15.882</v>
      </c>
      <c r="R41" s="8">
        <f t="shared" si="12"/>
        <v>1.829306755819049E-3</v>
      </c>
      <c r="S41" s="5">
        <v>31.9</v>
      </c>
      <c r="T41" s="5">
        <f t="shared" si="6"/>
        <v>9.4936708860757779E-3</v>
      </c>
      <c r="U41" s="8">
        <v>31.9</v>
      </c>
      <c r="V41" s="8">
        <f t="shared" si="7"/>
        <v>6.3091482649841879E-3</v>
      </c>
      <c r="W41" s="5">
        <v>22.4</v>
      </c>
      <c r="X41" s="5">
        <f t="shared" si="8"/>
        <v>4.484304932735439E-3</v>
      </c>
      <c r="Y41" s="8">
        <v>22.3</v>
      </c>
      <c r="Z41" s="8">
        <f t="shared" si="9"/>
        <v>0</v>
      </c>
      <c r="AA41" s="5">
        <v>31.8</v>
      </c>
      <c r="AB41" s="8">
        <f t="shared" si="10"/>
        <v>0</v>
      </c>
      <c r="AC41" s="5"/>
      <c r="AD41" s="8"/>
      <c r="AE41" s="12"/>
      <c r="AF41" s="16"/>
      <c r="AG41" s="19"/>
      <c r="AH41" s="25"/>
      <c r="AI41" s="19"/>
      <c r="AJ41" s="19"/>
      <c r="AK41" s="25"/>
      <c r="AL41" s="19"/>
      <c r="AM41" s="25"/>
    </row>
    <row r="42" spans="1:39" ht="14.4">
      <c r="A42" s="40">
        <v>22037</v>
      </c>
      <c r="B42" s="49">
        <v>1.4630132426909359E-3</v>
      </c>
      <c r="C42" s="5">
        <v>29.57</v>
      </c>
      <c r="D42" s="5">
        <f t="shared" si="0"/>
        <v>1.0155721056195333E-3</v>
      </c>
      <c r="E42" s="8">
        <v>29.5</v>
      </c>
      <c r="F42" s="8">
        <f t="shared" si="1"/>
        <v>0</v>
      </c>
      <c r="G42" s="5">
        <v>30.6</v>
      </c>
      <c r="H42" s="48">
        <f t="shared" si="2"/>
        <v>0</v>
      </c>
      <c r="I42" s="10">
        <v>30.6</v>
      </c>
      <c r="J42" s="8">
        <f t="shared" si="3"/>
        <v>0</v>
      </c>
      <c r="K42" s="5">
        <v>31.3</v>
      </c>
      <c r="L42" s="5">
        <f t="shared" si="4"/>
        <v>3.2051282051281937E-3</v>
      </c>
      <c r="M42" s="8">
        <v>31.3</v>
      </c>
      <c r="N42" s="8">
        <f t="shared" si="5"/>
        <v>3.2051282051281937E-3</v>
      </c>
      <c r="O42" s="5">
        <v>15.518000000000001</v>
      </c>
      <c r="P42" s="5">
        <f t="shared" si="11"/>
        <v>1.032124887111241E-3</v>
      </c>
      <c r="Q42" s="8">
        <v>15.907999999999999</v>
      </c>
      <c r="R42" s="8">
        <f t="shared" si="12"/>
        <v>1.6370734164463663E-3</v>
      </c>
      <c r="S42" s="5">
        <v>31.9</v>
      </c>
      <c r="T42" s="5">
        <f t="shared" si="6"/>
        <v>0</v>
      </c>
      <c r="U42" s="8">
        <v>32</v>
      </c>
      <c r="V42" s="8">
        <f t="shared" si="7"/>
        <v>3.1347962382446415E-3</v>
      </c>
      <c r="W42" s="5">
        <v>22.3</v>
      </c>
      <c r="X42" s="5">
        <f t="shared" si="8"/>
        <v>-4.4642857142855874E-3</v>
      </c>
      <c r="Y42" s="8">
        <v>22.1</v>
      </c>
      <c r="Z42" s="8">
        <f t="shared" si="9"/>
        <v>-8.9686098654707669E-3</v>
      </c>
      <c r="AA42" s="5">
        <v>31.7</v>
      </c>
      <c r="AB42" s="8">
        <f t="shared" si="10"/>
        <v>-3.1446540880503138E-3</v>
      </c>
      <c r="AC42" s="5"/>
      <c r="AD42" s="8"/>
      <c r="AE42" s="12"/>
      <c r="AF42" s="16"/>
      <c r="AG42" s="19"/>
      <c r="AH42" s="25"/>
      <c r="AI42" s="19"/>
      <c r="AJ42" s="19"/>
      <c r="AK42" s="25"/>
      <c r="AL42" s="19"/>
      <c r="AM42" s="25"/>
    </row>
    <row r="43" spans="1:39" ht="14.4">
      <c r="A43" s="40">
        <v>22068</v>
      </c>
      <c r="B43" s="49">
        <v>1.4788380381093313E-2</v>
      </c>
      <c r="C43" s="5">
        <v>29.61</v>
      </c>
      <c r="D43" s="5">
        <f t="shared" si="0"/>
        <v>1.352722353736846E-3</v>
      </c>
      <c r="E43" s="8">
        <v>29.6</v>
      </c>
      <c r="F43" s="8">
        <f t="shared" si="1"/>
        <v>3.3898305084745228E-3</v>
      </c>
      <c r="G43" s="5">
        <v>30.7</v>
      </c>
      <c r="H43" s="48">
        <f t="shared" si="2"/>
        <v>3.2679738562091387E-3</v>
      </c>
      <c r="I43" s="10">
        <v>30.6</v>
      </c>
      <c r="J43" s="8">
        <f t="shared" si="3"/>
        <v>0</v>
      </c>
      <c r="K43" s="5">
        <v>31.3</v>
      </c>
      <c r="L43" s="5">
        <f t="shared" si="4"/>
        <v>0</v>
      </c>
      <c r="M43" s="8">
        <v>31.3</v>
      </c>
      <c r="N43" s="8">
        <f t="shared" si="5"/>
        <v>0</v>
      </c>
      <c r="O43" s="5">
        <v>15.525</v>
      </c>
      <c r="P43" s="5">
        <f t="shared" si="11"/>
        <v>4.5108905786817033E-4</v>
      </c>
      <c r="Q43" s="8">
        <v>15.917</v>
      </c>
      <c r="R43" s="8">
        <f t="shared" si="12"/>
        <v>5.6575308021122872E-4</v>
      </c>
      <c r="S43" s="5">
        <v>32</v>
      </c>
      <c r="T43" s="5">
        <f t="shared" si="6"/>
        <v>3.1347962382446415E-3</v>
      </c>
      <c r="U43" s="8">
        <v>32</v>
      </c>
      <c r="V43" s="8">
        <f t="shared" si="7"/>
        <v>0</v>
      </c>
      <c r="W43" s="5">
        <v>22.4</v>
      </c>
      <c r="X43" s="5">
        <f t="shared" si="8"/>
        <v>4.484304932735439E-3</v>
      </c>
      <c r="Y43" s="8">
        <v>22.3</v>
      </c>
      <c r="Z43" s="8">
        <f t="shared" si="9"/>
        <v>9.0497737556560764E-3</v>
      </c>
      <c r="AA43" s="5">
        <v>31.7</v>
      </c>
      <c r="AB43" s="8">
        <f t="shared" si="10"/>
        <v>0</v>
      </c>
      <c r="AC43" s="5"/>
      <c r="AD43" s="8"/>
      <c r="AE43" s="12"/>
      <c r="AF43" s="16"/>
      <c r="AG43" s="19"/>
      <c r="AH43" s="25"/>
      <c r="AI43" s="19"/>
      <c r="AJ43" s="19"/>
      <c r="AK43" s="25"/>
      <c r="AL43" s="19"/>
      <c r="AM43" s="25"/>
    </row>
    <row r="44" spans="1:39" ht="14.4">
      <c r="A44" s="40">
        <v>22098</v>
      </c>
      <c r="B44" s="49">
        <v>1.3678493441503514E-2</v>
      </c>
      <c r="C44" s="5">
        <v>29.55</v>
      </c>
      <c r="D44" s="5">
        <f t="shared" si="0"/>
        <v>-2.0263424518742745E-3</v>
      </c>
      <c r="E44" s="8">
        <v>29.6</v>
      </c>
      <c r="F44" s="8">
        <f t="shared" si="1"/>
        <v>0</v>
      </c>
      <c r="G44" s="5">
        <v>30.6</v>
      </c>
      <c r="H44" s="48">
        <f t="shared" si="2"/>
        <v>-3.2573289902279035E-3</v>
      </c>
      <c r="I44" s="10">
        <v>30.6</v>
      </c>
      <c r="J44" s="8">
        <f t="shared" si="3"/>
        <v>0</v>
      </c>
      <c r="K44" s="5">
        <v>31.3</v>
      </c>
      <c r="L44" s="5">
        <f t="shared" si="4"/>
        <v>0</v>
      </c>
      <c r="M44" s="8">
        <v>31.3</v>
      </c>
      <c r="N44" s="8">
        <f t="shared" si="5"/>
        <v>0</v>
      </c>
      <c r="O44" s="5">
        <v>15.553000000000001</v>
      </c>
      <c r="P44" s="5">
        <f t="shared" si="11"/>
        <v>1.8035426731080051E-3</v>
      </c>
      <c r="Q44" s="8">
        <v>15.945</v>
      </c>
      <c r="R44" s="8">
        <f t="shared" si="12"/>
        <v>1.7591254633411157E-3</v>
      </c>
      <c r="S44" s="5">
        <v>32</v>
      </c>
      <c r="T44" s="5">
        <f t="shared" si="6"/>
        <v>0</v>
      </c>
      <c r="U44" s="8">
        <v>31.9</v>
      </c>
      <c r="V44" s="8">
        <f t="shared" si="7"/>
        <v>-3.1250000000000444E-3</v>
      </c>
      <c r="W44" s="5">
        <v>22.5</v>
      </c>
      <c r="X44" s="5">
        <f t="shared" si="8"/>
        <v>4.4642857142858094E-3</v>
      </c>
      <c r="Y44" s="8">
        <v>22.4</v>
      </c>
      <c r="Z44" s="8">
        <f t="shared" si="9"/>
        <v>4.484304932735439E-3</v>
      </c>
      <c r="AA44" s="5">
        <v>31.7</v>
      </c>
      <c r="AB44" s="8">
        <f t="shared" si="10"/>
        <v>0</v>
      </c>
      <c r="AC44" s="5"/>
      <c r="AD44" s="8"/>
      <c r="AE44" s="12"/>
      <c r="AF44" s="16"/>
      <c r="AG44" s="19"/>
      <c r="AH44" s="25"/>
      <c r="AI44" s="19"/>
      <c r="AJ44" s="19"/>
      <c r="AK44" s="25"/>
      <c r="AL44" s="19"/>
      <c r="AM44" s="25"/>
    </row>
    <row r="45" spans="1:39" ht="14.4">
      <c r="A45" s="40">
        <v>22129</v>
      </c>
      <c r="B45" s="49">
        <v>9.4020068596702977E-3</v>
      </c>
      <c r="C45" s="5">
        <v>29.61</v>
      </c>
      <c r="D45" s="5">
        <f t="shared" si="0"/>
        <v>2.0304568527917954E-3</v>
      </c>
      <c r="E45" s="8">
        <v>29.6</v>
      </c>
      <c r="F45" s="8">
        <f t="shared" si="1"/>
        <v>0</v>
      </c>
      <c r="G45" s="5">
        <v>30.6</v>
      </c>
      <c r="H45" s="48">
        <f t="shared" si="2"/>
        <v>0</v>
      </c>
      <c r="I45" s="10">
        <v>30.6</v>
      </c>
      <c r="J45" s="8">
        <f t="shared" si="3"/>
        <v>0</v>
      </c>
      <c r="K45" s="5">
        <v>31.3</v>
      </c>
      <c r="L45" s="5">
        <f t="shared" si="4"/>
        <v>0</v>
      </c>
      <c r="M45" s="8">
        <v>31.3</v>
      </c>
      <c r="N45" s="8">
        <f t="shared" si="5"/>
        <v>0</v>
      </c>
      <c r="O45" s="5">
        <v>15.579000000000001</v>
      </c>
      <c r="P45" s="5">
        <f t="shared" si="11"/>
        <v>1.6717032083841676E-3</v>
      </c>
      <c r="Q45" s="8">
        <v>15.968</v>
      </c>
      <c r="R45" s="8">
        <f t="shared" si="12"/>
        <v>1.4424584509249438E-3</v>
      </c>
      <c r="S45" s="5">
        <v>32</v>
      </c>
      <c r="T45" s="5">
        <f t="shared" si="6"/>
        <v>0</v>
      </c>
      <c r="U45" s="8">
        <v>32</v>
      </c>
      <c r="V45" s="8">
        <f t="shared" si="7"/>
        <v>3.1347962382446415E-3</v>
      </c>
      <c r="W45" s="5">
        <v>22.5</v>
      </c>
      <c r="X45" s="5">
        <f t="shared" si="8"/>
        <v>0</v>
      </c>
      <c r="Y45" s="8">
        <v>22.6</v>
      </c>
      <c r="Z45" s="8">
        <f t="shared" si="9"/>
        <v>8.9285714285716189E-3</v>
      </c>
      <c r="AA45" s="5">
        <v>31.6</v>
      </c>
      <c r="AB45" s="8">
        <f t="shared" si="10"/>
        <v>-3.154574132492094E-3</v>
      </c>
      <c r="AC45" s="5"/>
      <c r="AD45" s="8"/>
      <c r="AE45" s="12"/>
      <c r="AF45" s="16"/>
      <c r="AG45" s="19"/>
      <c r="AH45" s="25"/>
      <c r="AI45" s="19"/>
      <c r="AJ45" s="19"/>
      <c r="AK45" s="25"/>
      <c r="AL45" s="19"/>
      <c r="AM45" s="25"/>
    </row>
    <row r="46" spans="1:39" ht="14.4">
      <c r="A46" s="40">
        <v>22160</v>
      </c>
      <c r="B46" s="49">
        <v>1.5785059521295608E-2</v>
      </c>
      <c r="C46" s="5">
        <v>29.61</v>
      </c>
      <c r="D46" s="5">
        <f t="shared" si="0"/>
        <v>0</v>
      </c>
      <c r="E46" s="8">
        <v>29.6</v>
      </c>
      <c r="F46" s="8">
        <f t="shared" si="1"/>
        <v>0</v>
      </c>
      <c r="G46" s="5">
        <v>30.6</v>
      </c>
      <c r="H46" s="48">
        <f t="shared" si="2"/>
        <v>0</v>
      </c>
      <c r="I46" s="10">
        <v>30.6</v>
      </c>
      <c r="J46" s="8">
        <f t="shared" si="3"/>
        <v>0</v>
      </c>
      <c r="K46" s="5">
        <v>31.3</v>
      </c>
      <c r="L46" s="5">
        <f t="shared" si="4"/>
        <v>0</v>
      </c>
      <c r="M46" s="8">
        <v>31.3</v>
      </c>
      <c r="N46" s="8">
        <f t="shared" si="5"/>
        <v>0</v>
      </c>
      <c r="O46" s="5">
        <v>15.587999999999999</v>
      </c>
      <c r="P46" s="5">
        <f t="shared" si="11"/>
        <v>5.7770075101082341E-4</v>
      </c>
      <c r="Q46" s="8">
        <v>15.981</v>
      </c>
      <c r="R46" s="8">
        <f t="shared" si="12"/>
        <v>8.1412825651305809E-4</v>
      </c>
      <c r="S46" s="5">
        <v>32.1</v>
      </c>
      <c r="T46" s="5">
        <f t="shared" si="6"/>
        <v>3.1250000000000444E-3</v>
      </c>
      <c r="U46" s="8">
        <v>32</v>
      </c>
      <c r="V46" s="8">
        <f t="shared" si="7"/>
        <v>0</v>
      </c>
      <c r="W46" s="5">
        <v>22.6</v>
      </c>
      <c r="X46" s="5">
        <f t="shared" si="8"/>
        <v>4.4444444444444731E-3</v>
      </c>
      <c r="Y46" s="8">
        <v>22.6</v>
      </c>
      <c r="Z46" s="8">
        <f t="shared" si="9"/>
        <v>0</v>
      </c>
      <c r="AA46" s="5">
        <v>31.6</v>
      </c>
      <c r="AB46" s="8">
        <f t="shared" si="10"/>
        <v>0</v>
      </c>
      <c r="AC46" s="5"/>
      <c r="AD46" s="8"/>
      <c r="AE46" s="12"/>
      <c r="AF46" s="16"/>
      <c r="AG46" s="19"/>
      <c r="AH46" s="25"/>
      <c r="AI46" s="19"/>
      <c r="AJ46" s="19"/>
      <c r="AK46" s="25"/>
      <c r="AL46" s="19"/>
      <c r="AM46" s="25"/>
    </row>
    <row r="47" spans="1:39" ht="14.4">
      <c r="A47" s="40">
        <v>22190</v>
      </c>
      <c r="B47" s="49">
        <v>2.0712619451343839E-2</v>
      </c>
      <c r="C47" s="5">
        <v>29.75</v>
      </c>
      <c r="D47" s="5">
        <f t="shared" si="0"/>
        <v>4.7281323877068626E-3</v>
      </c>
      <c r="E47" s="8">
        <v>29.8</v>
      </c>
      <c r="F47" s="8">
        <f t="shared" si="1"/>
        <v>6.7567567567567988E-3</v>
      </c>
      <c r="G47" s="5">
        <v>30.8</v>
      </c>
      <c r="H47" s="48">
        <f t="shared" si="2"/>
        <v>6.5359477124182774E-3</v>
      </c>
      <c r="I47" s="10">
        <v>30.8</v>
      </c>
      <c r="J47" s="8">
        <f t="shared" si="3"/>
        <v>6.5359477124182774E-3</v>
      </c>
      <c r="K47" s="5">
        <v>31.4</v>
      </c>
      <c r="L47" s="5">
        <f t="shared" si="4"/>
        <v>3.1948881789136685E-3</v>
      </c>
      <c r="M47" s="8">
        <v>31.4</v>
      </c>
      <c r="N47" s="8">
        <f t="shared" si="5"/>
        <v>3.1948881789136685E-3</v>
      </c>
      <c r="O47" s="5">
        <v>15.606</v>
      </c>
      <c r="P47" s="5">
        <f t="shared" si="11"/>
        <v>1.1547344110856006E-3</v>
      </c>
      <c r="Q47" s="8">
        <v>15.99</v>
      </c>
      <c r="R47" s="8">
        <f t="shared" si="12"/>
        <v>5.631687629059634E-4</v>
      </c>
      <c r="S47" s="5">
        <v>32.200000000000003</v>
      </c>
      <c r="T47" s="5">
        <f t="shared" si="6"/>
        <v>3.1152647975078995E-3</v>
      </c>
      <c r="U47" s="8">
        <v>32.200000000000003</v>
      </c>
      <c r="V47" s="8">
        <f t="shared" si="7"/>
        <v>6.2500000000000888E-3</v>
      </c>
      <c r="W47" s="5">
        <v>22.5</v>
      </c>
      <c r="X47" s="5">
        <f t="shared" si="8"/>
        <v>-4.4247787610620648E-3</v>
      </c>
      <c r="Y47" s="8">
        <v>22.5</v>
      </c>
      <c r="Z47" s="8">
        <f t="shared" si="9"/>
        <v>-4.4247787610620648E-3</v>
      </c>
      <c r="AA47" s="5">
        <v>31.7</v>
      </c>
      <c r="AB47" s="8">
        <f t="shared" si="10"/>
        <v>3.1645569620253333E-3</v>
      </c>
      <c r="AC47" s="5"/>
      <c r="AD47" s="8"/>
      <c r="AE47" s="12"/>
      <c r="AF47" s="16"/>
      <c r="AG47" s="19"/>
      <c r="AH47" s="25"/>
      <c r="AI47" s="19"/>
      <c r="AJ47" s="19"/>
      <c r="AK47" s="25"/>
      <c r="AL47" s="19"/>
      <c r="AM47" s="25"/>
    </row>
    <row r="48" spans="1:39" ht="14.4">
      <c r="A48" s="40">
        <v>22221</v>
      </c>
      <c r="B48" s="49">
        <v>1.9694143822729604E-2</v>
      </c>
      <c r="C48" s="5">
        <v>29.78</v>
      </c>
      <c r="D48" s="5">
        <f t="shared" si="0"/>
        <v>1.0084033613446675E-3</v>
      </c>
      <c r="E48" s="8">
        <v>29.8</v>
      </c>
      <c r="F48" s="8">
        <f t="shared" si="1"/>
        <v>0</v>
      </c>
      <c r="G48" s="5">
        <v>30.8</v>
      </c>
      <c r="H48" s="48">
        <f t="shared" si="2"/>
        <v>0</v>
      </c>
      <c r="I48" s="10">
        <v>30.8</v>
      </c>
      <c r="J48" s="8">
        <f t="shared" si="3"/>
        <v>0</v>
      </c>
      <c r="K48" s="5">
        <v>31.5</v>
      </c>
      <c r="L48" s="5">
        <f t="shared" si="4"/>
        <v>3.1847133757962887E-3</v>
      </c>
      <c r="M48" s="8">
        <v>31.5</v>
      </c>
      <c r="N48" s="8">
        <f t="shared" si="5"/>
        <v>3.1847133757962887E-3</v>
      </c>
      <c r="O48" s="5">
        <v>15.659000000000001</v>
      </c>
      <c r="P48" s="5">
        <f t="shared" si="11"/>
        <v>3.3961296937075058E-3</v>
      </c>
      <c r="Q48" s="8">
        <v>16.033000000000001</v>
      </c>
      <c r="R48" s="8">
        <f t="shared" si="12"/>
        <v>2.6891807379612054E-3</v>
      </c>
      <c r="S48" s="5">
        <v>32.299999999999997</v>
      </c>
      <c r="T48" s="5">
        <f t="shared" si="6"/>
        <v>3.1055900621115295E-3</v>
      </c>
      <c r="U48" s="8">
        <v>32.299999999999997</v>
      </c>
      <c r="V48" s="8">
        <f t="shared" si="7"/>
        <v>3.1055900621115295E-3</v>
      </c>
      <c r="W48" s="5">
        <v>22.7</v>
      </c>
      <c r="X48" s="5">
        <f t="shared" si="8"/>
        <v>8.8888888888889461E-3</v>
      </c>
      <c r="Y48" s="8">
        <v>22.7</v>
      </c>
      <c r="Z48" s="8">
        <f t="shared" si="9"/>
        <v>8.8888888888889461E-3</v>
      </c>
      <c r="AA48" s="5">
        <v>31.7</v>
      </c>
      <c r="AB48" s="8">
        <f t="shared" si="10"/>
        <v>0</v>
      </c>
      <c r="AC48" s="5"/>
      <c r="AD48" s="8"/>
      <c r="AE48" s="12"/>
      <c r="AF48" s="16"/>
      <c r="AG48" s="19"/>
      <c r="AH48" s="25"/>
      <c r="AI48" s="19"/>
      <c r="AJ48" s="19"/>
      <c r="AK48" s="25"/>
      <c r="AL48" s="19"/>
      <c r="AM48" s="25"/>
    </row>
    <row r="49" spans="1:39" ht="14.4">
      <c r="A49" s="40">
        <v>22251</v>
      </c>
      <c r="B49" s="49">
        <v>2.3424917122085054E-2</v>
      </c>
      <c r="C49" s="5">
        <v>29.81</v>
      </c>
      <c r="D49" s="5">
        <f t="shared" si="0"/>
        <v>1.007387508394908E-3</v>
      </c>
      <c r="E49" s="8">
        <v>29.8</v>
      </c>
      <c r="F49" s="8">
        <f t="shared" si="1"/>
        <v>0</v>
      </c>
      <c r="G49" s="5">
        <v>30.7</v>
      </c>
      <c r="H49" s="48">
        <f t="shared" si="2"/>
        <v>-3.2467532467532756E-3</v>
      </c>
      <c r="I49" s="10">
        <v>30.8</v>
      </c>
      <c r="J49" s="8">
        <f t="shared" si="3"/>
        <v>0</v>
      </c>
      <c r="K49" s="5">
        <v>31.6</v>
      </c>
      <c r="L49" s="5">
        <f t="shared" si="4"/>
        <v>3.1746031746031633E-3</v>
      </c>
      <c r="M49" s="8">
        <v>31.6</v>
      </c>
      <c r="N49" s="8">
        <f t="shared" si="5"/>
        <v>3.1746031746031633E-3</v>
      </c>
      <c r="O49" s="5">
        <v>15.662000000000001</v>
      </c>
      <c r="P49" s="5">
        <f t="shared" si="11"/>
        <v>1.9158311514155812E-4</v>
      </c>
      <c r="Q49" s="8">
        <v>16.027999999999999</v>
      </c>
      <c r="R49" s="8">
        <f t="shared" si="12"/>
        <v>-3.1185679535972177E-4</v>
      </c>
      <c r="S49" s="5">
        <v>32.299999999999997</v>
      </c>
      <c r="T49" s="5">
        <f t="shared" si="6"/>
        <v>0</v>
      </c>
      <c r="U49" s="8">
        <v>32.4</v>
      </c>
      <c r="V49" s="8">
        <f t="shared" si="7"/>
        <v>3.0959752321981782E-3</v>
      </c>
      <c r="W49" s="5">
        <v>22.6</v>
      </c>
      <c r="X49" s="5">
        <f t="shared" si="8"/>
        <v>-4.405286343612258E-3</v>
      </c>
      <c r="Y49" s="8">
        <v>22.7</v>
      </c>
      <c r="Z49" s="8">
        <f t="shared" si="9"/>
        <v>0</v>
      </c>
      <c r="AA49" s="5">
        <v>31.7</v>
      </c>
      <c r="AB49" s="8">
        <f t="shared" si="10"/>
        <v>0</v>
      </c>
      <c r="AC49" s="5"/>
      <c r="AD49" s="8"/>
      <c r="AE49" s="12"/>
      <c r="AF49" s="16"/>
      <c r="AG49" s="19"/>
      <c r="AH49" s="25"/>
      <c r="AI49" s="19"/>
      <c r="AJ49" s="19"/>
      <c r="AK49" s="25"/>
      <c r="AL49" s="19"/>
      <c r="AM49" s="25"/>
    </row>
    <row r="50" spans="1:39" ht="14.4">
      <c r="A50" s="40">
        <v>22282</v>
      </c>
      <c r="B50" s="49">
        <v>3.2663792483105691E-2</v>
      </c>
      <c r="C50" s="5">
        <v>29.84</v>
      </c>
      <c r="D50" s="5">
        <f t="shared" si="0"/>
        <v>1.0063737001007045E-3</v>
      </c>
      <c r="E50" s="8">
        <v>29.8</v>
      </c>
      <c r="F50" s="8">
        <f t="shared" si="1"/>
        <v>0</v>
      </c>
      <c r="G50" s="5">
        <v>30.8</v>
      </c>
      <c r="H50" s="48">
        <f t="shared" si="2"/>
        <v>3.2573289902280145E-3</v>
      </c>
      <c r="I50" s="10">
        <v>30.8</v>
      </c>
      <c r="J50" s="8">
        <f t="shared" si="3"/>
        <v>0</v>
      </c>
      <c r="K50" s="5">
        <v>31.6</v>
      </c>
      <c r="L50" s="5">
        <f t="shared" si="4"/>
        <v>0</v>
      </c>
      <c r="M50" s="8">
        <v>31.6</v>
      </c>
      <c r="N50" s="8">
        <f t="shared" si="5"/>
        <v>0</v>
      </c>
      <c r="O50" s="5">
        <v>15.664999999999999</v>
      </c>
      <c r="P50" s="5">
        <f t="shared" si="11"/>
        <v>1.9154641808194484E-4</v>
      </c>
      <c r="Q50" s="8">
        <v>16.032</v>
      </c>
      <c r="R50" s="8">
        <f t="shared" si="12"/>
        <v>2.4956326428760001E-4</v>
      </c>
      <c r="S50" s="5">
        <v>32.200000000000003</v>
      </c>
      <c r="T50" s="5">
        <f t="shared" si="6"/>
        <v>-3.0959752321979561E-3</v>
      </c>
      <c r="U50" s="8">
        <v>32.299999999999997</v>
      </c>
      <c r="V50" s="8">
        <f t="shared" si="7"/>
        <v>-3.0864197530864335E-3</v>
      </c>
      <c r="W50" s="5">
        <v>22.7</v>
      </c>
      <c r="X50" s="5">
        <f t="shared" si="8"/>
        <v>4.4247787610618428E-3</v>
      </c>
      <c r="Y50" s="8">
        <v>22.8</v>
      </c>
      <c r="Z50" s="8">
        <f t="shared" si="9"/>
        <v>4.405286343612369E-3</v>
      </c>
      <c r="AA50" s="5">
        <v>31.8</v>
      </c>
      <c r="AB50" s="8">
        <f t="shared" si="10"/>
        <v>3.154574132492094E-3</v>
      </c>
      <c r="AC50" s="5"/>
      <c r="AD50" s="8"/>
      <c r="AE50" s="12"/>
      <c r="AF50" s="16"/>
      <c r="AG50" s="19"/>
      <c r="AH50" s="25"/>
      <c r="AI50" s="19"/>
      <c r="AJ50" s="19"/>
      <c r="AK50" s="25"/>
      <c r="AL50" s="19"/>
      <c r="AM50" s="25"/>
    </row>
    <row r="51" spans="1:39" ht="14.4">
      <c r="A51" s="40">
        <v>22313</v>
      </c>
      <c r="B51" s="49">
        <v>2.8017336484540412E-2</v>
      </c>
      <c r="C51" s="5">
        <v>29.84</v>
      </c>
      <c r="D51" s="5">
        <f t="shared" si="0"/>
        <v>0</v>
      </c>
      <c r="E51" s="8">
        <v>29.8</v>
      </c>
      <c r="F51" s="8">
        <f t="shared" si="1"/>
        <v>0</v>
      </c>
      <c r="G51" s="5">
        <v>30.8</v>
      </c>
      <c r="H51" s="48">
        <f t="shared" si="2"/>
        <v>0</v>
      </c>
      <c r="I51" s="10">
        <v>30.8</v>
      </c>
      <c r="J51" s="8">
        <f t="shared" si="3"/>
        <v>0</v>
      </c>
      <c r="K51" s="5">
        <v>31.6</v>
      </c>
      <c r="L51" s="5">
        <f t="shared" si="4"/>
        <v>0</v>
      </c>
      <c r="M51" s="8">
        <v>31.6</v>
      </c>
      <c r="N51" s="8">
        <f t="shared" si="5"/>
        <v>0</v>
      </c>
      <c r="O51" s="5">
        <v>15.679</v>
      </c>
      <c r="P51" s="5">
        <f t="shared" si="11"/>
        <v>8.9371209703159593E-4</v>
      </c>
      <c r="Q51" s="8">
        <v>16.047999999999998</v>
      </c>
      <c r="R51" s="8">
        <f t="shared" si="12"/>
        <v>9.9800399201588341E-4</v>
      </c>
      <c r="S51" s="5">
        <v>32.299999999999997</v>
      </c>
      <c r="T51" s="5">
        <f t="shared" si="6"/>
        <v>3.1055900621115295E-3</v>
      </c>
      <c r="U51" s="8">
        <v>32.4</v>
      </c>
      <c r="V51" s="8">
        <f t="shared" si="7"/>
        <v>3.0959752321981782E-3</v>
      </c>
      <c r="W51" s="5">
        <v>22.6</v>
      </c>
      <c r="X51" s="5">
        <f t="shared" si="8"/>
        <v>-4.405286343612258E-3</v>
      </c>
      <c r="Y51" s="8">
        <v>22.7</v>
      </c>
      <c r="Z51" s="8">
        <f t="shared" si="9"/>
        <v>-4.3859649122807154E-3</v>
      </c>
      <c r="AA51" s="5">
        <v>31.8</v>
      </c>
      <c r="AB51" s="8">
        <f t="shared" si="10"/>
        <v>0</v>
      </c>
      <c r="AC51" s="5"/>
      <c r="AD51" s="8"/>
      <c r="AE51" s="12"/>
      <c r="AF51" s="16"/>
      <c r="AG51" s="19"/>
      <c r="AH51" s="25"/>
      <c r="AI51" s="19"/>
      <c r="AJ51" s="19"/>
      <c r="AK51" s="25"/>
      <c r="AL51" s="19"/>
      <c r="AM51" s="25"/>
    </row>
    <row r="52" spans="1:39" ht="14.4">
      <c r="A52" s="40">
        <v>22341</v>
      </c>
      <c r="B52" s="49">
        <v>2.6497979693768992E-2</v>
      </c>
      <c r="C52" s="5">
        <v>29.84</v>
      </c>
      <c r="D52" s="5">
        <f t="shared" si="0"/>
        <v>0</v>
      </c>
      <c r="E52" s="8">
        <v>29.8</v>
      </c>
      <c r="F52" s="8">
        <f t="shared" si="1"/>
        <v>0</v>
      </c>
      <c r="G52" s="5">
        <v>30.9</v>
      </c>
      <c r="H52" s="48">
        <f t="shared" si="2"/>
        <v>3.2467532467532756E-3</v>
      </c>
      <c r="I52" s="10">
        <v>30.8</v>
      </c>
      <c r="J52" s="8">
        <f t="shared" si="3"/>
        <v>0</v>
      </c>
      <c r="K52" s="5">
        <v>31.6</v>
      </c>
      <c r="L52" s="5">
        <f t="shared" si="4"/>
        <v>0</v>
      </c>
      <c r="M52" s="8">
        <v>31.6</v>
      </c>
      <c r="N52" s="8">
        <f t="shared" si="5"/>
        <v>0</v>
      </c>
      <c r="O52" s="5">
        <v>15.67</v>
      </c>
      <c r="P52" s="5">
        <f t="shared" si="11"/>
        <v>-5.7401620001273912E-4</v>
      </c>
      <c r="Q52" s="8">
        <v>16.053000000000001</v>
      </c>
      <c r="R52" s="8">
        <f t="shared" si="12"/>
        <v>3.1156530408793515E-4</v>
      </c>
      <c r="S52" s="5">
        <v>32.200000000000003</v>
      </c>
      <c r="T52" s="5">
        <f t="shared" si="6"/>
        <v>-3.0959752321979561E-3</v>
      </c>
      <c r="U52" s="8">
        <v>32.299999999999997</v>
      </c>
      <c r="V52" s="8">
        <f t="shared" si="7"/>
        <v>-3.0864197530864335E-3</v>
      </c>
      <c r="W52" s="5">
        <v>22.6</v>
      </c>
      <c r="X52" s="5">
        <f t="shared" si="8"/>
        <v>0</v>
      </c>
      <c r="Y52" s="8">
        <v>22.7</v>
      </c>
      <c r="Z52" s="8">
        <f t="shared" si="9"/>
        <v>0</v>
      </c>
      <c r="AA52" s="5">
        <v>31.8</v>
      </c>
      <c r="AB52" s="8">
        <f t="shared" si="10"/>
        <v>0</v>
      </c>
      <c r="AC52" s="5"/>
      <c r="AD52" s="8"/>
      <c r="AE52" s="12"/>
      <c r="AF52" s="16"/>
      <c r="AG52" s="19"/>
      <c r="AH52" s="25"/>
      <c r="AI52" s="19"/>
      <c r="AJ52" s="19"/>
      <c r="AK52" s="25"/>
      <c r="AL52" s="19"/>
      <c r="AM52" s="25"/>
    </row>
    <row r="53" spans="1:39" ht="14.4">
      <c r="A53" s="40">
        <v>22372</v>
      </c>
      <c r="B53" s="49">
        <v>2.3695229807997764E-2</v>
      </c>
      <c r="C53" s="5">
        <v>29.81</v>
      </c>
      <c r="D53" s="5">
        <f t="shared" si="0"/>
        <v>-1.0053619302949901E-3</v>
      </c>
      <c r="E53" s="8">
        <v>29.8</v>
      </c>
      <c r="F53" s="8">
        <f t="shared" si="1"/>
        <v>0</v>
      </c>
      <c r="G53" s="5">
        <v>30.9</v>
      </c>
      <c r="H53" s="48">
        <f t="shared" si="2"/>
        <v>0</v>
      </c>
      <c r="I53" s="10">
        <v>30.9</v>
      </c>
      <c r="J53" s="8">
        <f t="shared" si="3"/>
        <v>3.2467532467532756E-3</v>
      </c>
      <c r="K53" s="5">
        <v>31.6</v>
      </c>
      <c r="L53" s="5">
        <f t="shared" si="4"/>
        <v>0</v>
      </c>
      <c r="M53" s="8">
        <v>31.6</v>
      </c>
      <c r="N53" s="8">
        <f t="shared" si="5"/>
        <v>0</v>
      </c>
      <c r="O53" s="5">
        <v>15.661</v>
      </c>
      <c r="P53" s="5">
        <f t="shared" si="11"/>
        <v>-5.7434588385452123E-4</v>
      </c>
      <c r="Q53" s="8">
        <v>16.074999999999999</v>
      </c>
      <c r="R53" s="8">
        <f t="shared" si="12"/>
        <v>1.3704603500901413E-3</v>
      </c>
      <c r="S53" s="5">
        <v>32.200000000000003</v>
      </c>
      <c r="T53" s="5">
        <f t="shared" si="6"/>
        <v>0</v>
      </c>
      <c r="U53" s="8">
        <v>32.200000000000003</v>
      </c>
      <c r="V53" s="8">
        <f t="shared" si="7"/>
        <v>-3.0959752321979561E-3</v>
      </c>
      <c r="W53" s="5">
        <v>22.2</v>
      </c>
      <c r="X53" s="5">
        <f t="shared" si="8"/>
        <v>-1.7699115044247926E-2</v>
      </c>
      <c r="Y53" s="8">
        <v>22.2</v>
      </c>
      <c r="Z53" s="8">
        <f t="shared" si="9"/>
        <v>-2.2026431718061623E-2</v>
      </c>
      <c r="AA53" s="5">
        <v>31.6</v>
      </c>
      <c r="AB53" s="8">
        <f t="shared" si="10"/>
        <v>-6.2893081761006275E-3</v>
      </c>
      <c r="AC53" s="5"/>
      <c r="AD53" s="8"/>
      <c r="AE53" s="12"/>
      <c r="AF53" s="16"/>
      <c r="AG53" s="19"/>
      <c r="AH53" s="25"/>
      <c r="AI53" s="19"/>
      <c r="AJ53" s="19"/>
      <c r="AK53" s="25"/>
      <c r="AL53" s="19"/>
      <c r="AM53" s="25"/>
    </row>
    <row r="54" spans="1:39" ht="14.4">
      <c r="A54" s="40">
        <v>22402</v>
      </c>
      <c r="B54" s="49">
        <v>2.46944173579009E-2</v>
      </c>
      <c r="C54" s="5">
        <v>29.84</v>
      </c>
      <c r="D54" s="5">
        <f t="shared" si="0"/>
        <v>1.0063737001007045E-3</v>
      </c>
      <c r="E54" s="8">
        <v>29.8</v>
      </c>
      <c r="F54" s="8">
        <f t="shared" si="1"/>
        <v>0</v>
      </c>
      <c r="G54" s="5">
        <v>30.9</v>
      </c>
      <c r="H54" s="48">
        <f t="shared" si="2"/>
        <v>0</v>
      </c>
      <c r="I54" s="10">
        <v>30.9</v>
      </c>
      <c r="J54" s="8">
        <f t="shared" si="3"/>
        <v>0</v>
      </c>
      <c r="K54" s="5">
        <v>31.6</v>
      </c>
      <c r="L54" s="5">
        <f t="shared" si="4"/>
        <v>0</v>
      </c>
      <c r="M54" s="8">
        <v>31.6</v>
      </c>
      <c r="N54" s="8">
        <f t="shared" si="5"/>
        <v>0</v>
      </c>
      <c r="O54" s="5">
        <v>15.67</v>
      </c>
      <c r="P54" s="5">
        <f t="shared" si="11"/>
        <v>5.7467594661897436E-4</v>
      </c>
      <c r="Q54" s="8">
        <v>16.096</v>
      </c>
      <c r="R54" s="8">
        <f t="shared" si="12"/>
        <v>1.3063763608087697E-3</v>
      </c>
      <c r="S54" s="5">
        <v>32.1</v>
      </c>
      <c r="T54" s="5">
        <f t="shared" si="6"/>
        <v>-3.1055900621118626E-3</v>
      </c>
      <c r="U54" s="8">
        <v>32.200000000000003</v>
      </c>
      <c r="V54" s="8">
        <f t="shared" si="7"/>
        <v>0</v>
      </c>
      <c r="W54" s="5">
        <v>22.4</v>
      </c>
      <c r="X54" s="5">
        <f t="shared" si="8"/>
        <v>9.009009009008917E-3</v>
      </c>
      <c r="Y54" s="8">
        <v>22.2</v>
      </c>
      <c r="Z54" s="8">
        <f t="shared" si="9"/>
        <v>0</v>
      </c>
      <c r="AA54" s="5">
        <v>31.5</v>
      </c>
      <c r="AB54" s="8">
        <f t="shared" si="10"/>
        <v>-3.1645569620253333E-3</v>
      </c>
      <c r="AC54" s="5"/>
      <c r="AD54" s="8"/>
      <c r="AE54" s="12"/>
      <c r="AF54" s="16"/>
      <c r="AG54" s="19"/>
      <c r="AH54" s="25"/>
      <c r="AI54" s="19"/>
      <c r="AJ54" s="19"/>
      <c r="AK54" s="25"/>
      <c r="AL54" s="19"/>
      <c r="AM54" s="25"/>
    </row>
    <row r="55" spans="1:39" ht="14.4">
      <c r="A55" s="40">
        <v>22433</v>
      </c>
      <c r="B55" s="49">
        <v>2.4978227200930014E-2</v>
      </c>
      <c r="C55" s="5">
        <v>29.84</v>
      </c>
      <c r="D55" s="5">
        <f t="shared" si="0"/>
        <v>0</v>
      </c>
      <c r="E55" s="8">
        <v>29.8</v>
      </c>
      <c r="F55" s="8">
        <f t="shared" si="1"/>
        <v>0</v>
      </c>
      <c r="G55" s="5">
        <v>31</v>
      </c>
      <c r="H55" s="48">
        <f t="shared" si="2"/>
        <v>3.2362459546926292E-3</v>
      </c>
      <c r="I55" s="10">
        <v>30.9</v>
      </c>
      <c r="J55" s="8">
        <f t="shared" si="3"/>
        <v>0</v>
      </c>
      <c r="K55" s="5">
        <v>31.6</v>
      </c>
      <c r="L55" s="5">
        <f t="shared" si="4"/>
        <v>0</v>
      </c>
      <c r="M55" s="8">
        <v>31.6</v>
      </c>
      <c r="N55" s="8">
        <f t="shared" si="5"/>
        <v>0</v>
      </c>
      <c r="O55" s="5">
        <v>15.677</v>
      </c>
      <c r="P55" s="5">
        <f t="shared" si="11"/>
        <v>4.4671346522018318E-4</v>
      </c>
      <c r="Q55" s="8">
        <v>16.12</v>
      </c>
      <c r="R55" s="8">
        <f t="shared" si="12"/>
        <v>1.4910536779324524E-3</v>
      </c>
      <c r="S55" s="5">
        <v>32.200000000000003</v>
      </c>
      <c r="T55" s="5">
        <f t="shared" si="6"/>
        <v>3.1152647975078995E-3</v>
      </c>
      <c r="U55" s="8">
        <v>32.200000000000003</v>
      </c>
      <c r="V55" s="8">
        <f t="shared" si="7"/>
        <v>0</v>
      </c>
      <c r="W55" s="5">
        <v>22.5</v>
      </c>
      <c r="X55" s="5">
        <f t="shared" si="8"/>
        <v>4.4642857142858094E-3</v>
      </c>
      <c r="Y55" s="8">
        <v>22.3</v>
      </c>
      <c r="Z55" s="8">
        <f t="shared" si="9"/>
        <v>4.5045045045044585E-3</v>
      </c>
      <c r="AA55" s="5">
        <v>31.3</v>
      </c>
      <c r="AB55" s="8">
        <f t="shared" si="10"/>
        <v>-6.3492063492063266E-3</v>
      </c>
      <c r="AC55" s="5"/>
      <c r="AD55" s="8"/>
      <c r="AE55" s="12"/>
      <c r="AF55" s="16"/>
      <c r="AG55" s="19"/>
      <c r="AH55" s="25"/>
      <c r="AI55" s="19"/>
      <c r="AJ55" s="19"/>
      <c r="AK55" s="25"/>
      <c r="AL55" s="19"/>
      <c r="AM55" s="25"/>
    </row>
    <row r="56" spans="1:39" ht="14.4">
      <c r="A56" s="40">
        <v>22463</v>
      </c>
      <c r="B56" s="49">
        <v>2.0670596937686359E-2</v>
      </c>
      <c r="C56" s="5">
        <v>29.92</v>
      </c>
      <c r="D56" s="5">
        <f t="shared" si="0"/>
        <v>2.6809651474530849E-3</v>
      </c>
      <c r="E56" s="8">
        <v>30</v>
      </c>
      <c r="F56" s="8">
        <f t="shared" si="1"/>
        <v>6.7114093959730337E-3</v>
      </c>
      <c r="G56" s="5">
        <v>31</v>
      </c>
      <c r="H56" s="48">
        <f t="shared" si="2"/>
        <v>0</v>
      </c>
      <c r="I56" s="10">
        <v>31</v>
      </c>
      <c r="J56" s="8">
        <f t="shared" si="3"/>
        <v>3.2362459546926292E-3</v>
      </c>
      <c r="K56" s="5">
        <v>31.7</v>
      </c>
      <c r="L56" s="5">
        <f t="shared" si="4"/>
        <v>3.1645569620253333E-3</v>
      </c>
      <c r="M56" s="8">
        <v>31.7</v>
      </c>
      <c r="N56" s="8">
        <f t="shared" si="5"/>
        <v>3.1645569620253333E-3</v>
      </c>
      <c r="O56" s="5">
        <v>15.711</v>
      </c>
      <c r="P56" s="5">
        <f t="shared" si="11"/>
        <v>2.16878229253048E-3</v>
      </c>
      <c r="Q56" s="8">
        <v>16.145</v>
      </c>
      <c r="R56" s="8">
        <f t="shared" si="12"/>
        <v>1.5508684863523303E-3</v>
      </c>
      <c r="S56" s="5">
        <v>32.4</v>
      </c>
      <c r="T56" s="5">
        <f t="shared" si="6"/>
        <v>6.2111801242235032E-3</v>
      </c>
      <c r="U56" s="8">
        <v>32.200000000000003</v>
      </c>
      <c r="V56" s="8">
        <f t="shared" si="7"/>
        <v>0</v>
      </c>
      <c r="W56" s="5">
        <v>22.5</v>
      </c>
      <c r="X56" s="5">
        <f t="shared" si="8"/>
        <v>0</v>
      </c>
      <c r="Y56" s="8">
        <v>22.4</v>
      </c>
      <c r="Z56" s="8">
        <f t="shared" si="9"/>
        <v>4.484304932735439E-3</v>
      </c>
      <c r="AA56" s="5">
        <v>31.5</v>
      </c>
      <c r="AB56" s="8">
        <f t="shared" si="10"/>
        <v>6.389776357827559E-3</v>
      </c>
      <c r="AC56" s="5"/>
      <c r="AD56" s="8"/>
      <c r="AE56" s="12"/>
      <c r="AF56" s="16"/>
      <c r="AG56" s="19"/>
      <c r="AH56" s="25"/>
      <c r="AI56" s="19"/>
      <c r="AJ56" s="19"/>
      <c r="AK56" s="25"/>
      <c r="AL56" s="19"/>
      <c r="AM56" s="25"/>
    </row>
    <row r="57" spans="1:39" ht="14.4">
      <c r="A57" s="40">
        <v>22494</v>
      </c>
      <c r="B57" s="49">
        <v>2.8391626029929506E-2</v>
      </c>
      <c r="C57" s="5">
        <v>29.94</v>
      </c>
      <c r="D57" s="5">
        <f t="shared" si="0"/>
        <v>6.6844919786102075E-4</v>
      </c>
      <c r="E57" s="8">
        <v>29.9</v>
      </c>
      <c r="F57" s="8">
        <f t="shared" si="1"/>
        <v>-3.3333333333334103E-3</v>
      </c>
      <c r="G57" s="5">
        <v>31.1</v>
      </c>
      <c r="H57" s="48">
        <f t="shared" si="2"/>
        <v>3.225806451612856E-3</v>
      </c>
      <c r="I57" s="10">
        <v>31</v>
      </c>
      <c r="J57" s="8">
        <f t="shared" si="3"/>
        <v>0</v>
      </c>
      <c r="K57" s="5">
        <v>31.7</v>
      </c>
      <c r="L57" s="5">
        <f t="shared" si="4"/>
        <v>0</v>
      </c>
      <c r="M57" s="8">
        <v>31.7</v>
      </c>
      <c r="N57" s="8">
        <f t="shared" si="5"/>
        <v>0</v>
      </c>
      <c r="O57" s="5">
        <v>15.724</v>
      </c>
      <c r="P57" s="5">
        <f t="shared" si="11"/>
        <v>8.2744573865434212E-4</v>
      </c>
      <c r="Q57" s="8">
        <v>16.161999999999999</v>
      </c>
      <c r="R57" s="8">
        <f t="shared" si="12"/>
        <v>1.0529575720037432E-3</v>
      </c>
      <c r="S57" s="5">
        <v>32.299999999999997</v>
      </c>
      <c r="T57" s="5">
        <f t="shared" si="6"/>
        <v>-3.0864197530864335E-3</v>
      </c>
      <c r="U57" s="8">
        <v>32.200000000000003</v>
      </c>
      <c r="V57" s="8">
        <f t="shared" si="7"/>
        <v>0</v>
      </c>
      <c r="W57" s="5">
        <v>22.5</v>
      </c>
      <c r="X57" s="5">
        <f t="shared" si="8"/>
        <v>0</v>
      </c>
      <c r="Y57" s="8">
        <v>22.5</v>
      </c>
      <c r="Z57" s="8">
        <f t="shared" si="9"/>
        <v>4.4642857142858094E-3</v>
      </c>
      <c r="AA57" s="5">
        <v>31.5</v>
      </c>
      <c r="AB57" s="8">
        <f t="shared" si="10"/>
        <v>0</v>
      </c>
      <c r="AC57" s="5"/>
      <c r="AD57" s="8"/>
      <c r="AE57" s="12"/>
      <c r="AF57" s="16"/>
      <c r="AG57" s="19"/>
      <c r="AH57" s="25"/>
      <c r="AI57" s="19"/>
      <c r="AJ57" s="19"/>
      <c r="AK57" s="25"/>
      <c r="AL57" s="19"/>
      <c r="AM57" s="25"/>
    </row>
    <row r="58" spans="1:39" ht="14.4">
      <c r="A58" s="40">
        <v>22525</v>
      </c>
      <c r="B58" s="49">
        <v>2.9192861294972117E-2</v>
      </c>
      <c r="C58" s="5">
        <v>29.98</v>
      </c>
      <c r="D58" s="5">
        <f t="shared" si="0"/>
        <v>1.3360053440214514E-3</v>
      </c>
      <c r="E58" s="8">
        <v>30</v>
      </c>
      <c r="F58" s="8">
        <f t="shared" si="1"/>
        <v>3.3444816053511683E-3</v>
      </c>
      <c r="G58" s="5">
        <v>31.1</v>
      </c>
      <c r="H58" s="48">
        <f t="shared" si="2"/>
        <v>0</v>
      </c>
      <c r="I58" s="10">
        <v>31.1</v>
      </c>
      <c r="J58" s="8">
        <f t="shared" si="3"/>
        <v>3.225806451612856E-3</v>
      </c>
      <c r="K58" s="5">
        <v>31.7</v>
      </c>
      <c r="L58" s="5">
        <f t="shared" si="4"/>
        <v>0</v>
      </c>
      <c r="M58" s="8">
        <v>31.7</v>
      </c>
      <c r="N58" s="8">
        <f t="shared" si="5"/>
        <v>0</v>
      </c>
      <c r="O58" s="5">
        <v>15.742000000000001</v>
      </c>
      <c r="P58" s="5">
        <f t="shared" si="11"/>
        <v>1.1447468837446628E-3</v>
      </c>
      <c r="Q58" s="8">
        <v>16.193999999999999</v>
      </c>
      <c r="R58" s="8">
        <f t="shared" si="12"/>
        <v>1.9799529761168611E-3</v>
      </c>
      <c r="S58" s="5">
        <v>32.299999999999997</v>
      </c>
      <c r="T58" s="5">
        <f t="shared" si="6"/>
        <v>0</v>
      </c>
      <c r="U58" s="8">
        <v>32.200000000000003</v>
      </c>
      <c r="V58" s="8">
        <f t="shared" si="7"/>
        <v>0</v>
      </c>
      <c r="W58" s="5">
        <v>22.6</v>
      </c>
      <c r="X58" s="5">
        <f t="shared" si="8"/>
        <v>4.4444444444444731E-3</v>
      </c>
      <c r="Y58" s="8">
        <v>22.6</v>
      </c>
      <c r="Z58" s="8">
        <f t="shared" si="9"/>
        <v>4.4444444444444731E-3</v>
      </c>
      <c r="AA58" s="5">
        <v>31.5</v>
      </c>
      <c r="AB58" s="8">
        <f t="shared" si="10"/>
        <v>0</v>
      </c>
      <c r="AC58" s="5"/>
      <c r="AD58" s="8"/>
      <c r="AE58" s="12"/>
      <c r="AF58" s="16"/>
      <c r="AG58" s="19"/>
      <c r="AH58" s="25"/>
      <c r="AI58" s="19"/>
      <c r="AJ58" s="19"/>
      <c r="AK58" s="25"/>
      <c r="AL58" s="19"/>
      <c r="AM58" s="25"/>
    </row>
    <row r="59" spans="1:39" ht="14.4">
      <c r="A59" s="40">
        <v>22555</v>
      </c>
      <c r="B59" s="49">
        <v>3.1799118857011921E-2</v>
      </c>
      <c r="C59" s="5">
        <v>29.98</v>
      </c>
      <c r="D59" s="5">
        <f t="shared" si="0"/>
        <v>0</v>
      </c>
      <c r="E59" s="8">
        <v>30</v>
      </c>
      <c r="F59" s="8">
        <f t="shared" si="1"/>
        <v>0</v>
      </c>
      <c r="G59" s="5">
        <v>31.1</v>
      </c>
      <c r="H59" s="48">
        <f t="shared" si="2"/>
        <v>0</v>
      </c>
      <c r="I59" s="10">
        <v>31.2</v>
      </c>
      <c r="J59" s="8">
        <f t="shared" si="3"/>
        <v>3.215434083601254E-3</v>
      </c>
      <c r="K59" s="5">
        <v>31.7</v>
      </c>
      <c r="L59" s="5">
        <f t="shared" si="4"/>
        <v>0</v>
      </c>
      <c r="M59" s="8">
        <v>31.7</v>
      </c>
      <c r="N59" s="8">
        <f t="shared" si="5"/>
        <v>0</v>
      </c>
      <c r="O59" s="5">
        <v>15.741</v>
      </c>
      <c r="P59" s="5">
        <f t="shared" si="11"/>
        <v>-6.3524329818376302E-5</v>
      </c>
      <c r="Q59" s="8">
        <v>16.199000000000002</v>
      </c>
      <c r="R59" s="8">
        <f t="shared" si="12"/>
        <v>3.0875632950499998E-4</v>
      </c>
      <c r="S59" s="5">
        <v>32.299999999999997</v>
      </c>
      <c r="T59" s="5">
        <f t="shared" si="6"/>
        <v>0</v>
      </c>
      <c r="U59" s="8">
        <v>32.200000000000003</v>
      </c>
      <c r="V59" s="8">
        <f t="shared" si="7"/>
        <v>0</v>
      </c>
      <c r="W59" s="5">
        <v>22.4</v>
      </c>
      <c r="X59" s="5">
        <f t="shared" si="8"/>
        <v>-8.8495575221240186E-3</v>
      </c>
      <c r="Y59" s="8">
        <v>22.5</v>
      </c>
      <c r="Z59" s="8">
        <f t="shared" si="9"/>
        <v>-4.4247787610620648E-3</v>
      </c>
      <c r="AA59" s="5">
        <v>31.5</v>
      </c>
      <c r="AB59" s="8">
        <f t="shared" si="10"/>
        <v>0</v>
      </c>
      <c r="AC59" s="5"/>
      <c r="AD59" s="8"/>
      <c r="AE59" s="12"/>
      <c r="AF59" s="16"/>
      <c r="AG59" s="19"/>
      <c r="AH59" s="25"/>
      <c r="AI59" s="19"/>
      <c r="AJ59" s="19"/>
      <c r="AK59" s="25"/>
      <c r="AL59" s="19"/>
      <c r="AM59" s="25"/>
    </row>
    <row r="60" spans="1:39" ht="14.4">
      <c r="A60" s="40">
        <v>22586</v>
      </c>
      <c r="B60" s="49">
        <v>2.5596199836358746E-2</v>
      </c>
      <c r="C60" s="5">
        <v>29.98</v>
      </c>
      <c r="D60" s="5">
        <f t="shared" si="0"/>
        <v>0</v>
      </c>
      <c r="E60" s="8">
        <v>30</v>
      </c>
      <c r="F60" s="8">
        <f t="shared" si="1"/>
        <v>0</v>
      </c>
      <c r="G60" s="5">
        <v>31.2</v>
      </c>
      <c r="H60" s="48">
        <f t="shared" si="2"/>
        <v>3.215434083601254E-3</v>
      </c>
      <c r="I60" s="10">
        <v>31.2</v>
      </c>
      <c r="J60" s="8">
        <f t="shared" si="3"/>
        <v>0</v>
      </c>
      <c r="K60" s="5">
        <v>31.7</v>
      </c>
      <c r="L60" s="5">
        <f t="shared" si="4"/>
        <v>0</v>
      </c>
      <c r="M60" s="8">
        <v>31.7</v>
      </c>
      <c r="N60" s="8">
        <f t="shared" si="5"/>
        <v>0</v>
      </c>
      <c r="O60" s="5">
        <v>15.742000000000001</v>
      </c>
      <c r="P60" s="5">
        <f t="shared" si="11"/>
        <v>6.3528365415344012E-5</v>
      </c>
      <c r="Q60" s="8">
        <v>16.202000000000002</v>
      </c>
      <c r="R60" s="8">
        <f t="shared" si="12"/>
        <v>1.8519661707516732E-4</v>
      </c>
      <c r="S60" s="5">
        <v>32.200000000000003</v>
      </c>
      <c r="T60" s="5">
        <f t="shared" si="6"/>
        <v>-3.0959752321979561E-3</v>
      </c>
      <c r="U60" s="8">
        <v>32.200000000000003</v>
      </c>
      <c r="V60" s="8">
        <f t="shared" si="7"/>
        <v>0</v>
      </c>
      <c r="W60" s="5">
        <v>22.5</v>
      </c>
      <c r="X60" s="5">
        <f t="shared" si="8"/>
        <v>4.4642857142858094E-3</v>
      </c>
      <c r="Y60" s="8">
        <v>22.6</v>
      </c>
      <c r="Z60" s="8">
        <f t="shared" si="9"/>
        <v>4.4444444444444731E-3</v>
      </c>
      <c r="AA60" s="5">
        <v>31.5</v>
      </c>
      <c r="AB60" s="8">
        <f t="shared" si="10"/>
        <v>0</v>
      </c>
      <c r="AC60" s="5"/>
      <c r="AD60" s="8"/>
      <c r="AE60" s="12"/>
      <c r="AF60" s="16"/>
      <c r="AG60" s="19"/>
      <c r="AH60" s="25"/>
      <c r="AI60" s="19"/>
      <c r="AJ60" s="19"/>
      <c r="AK60" s="25"/>
      <c r="AL60" s="19"/>
      <c r="AM60" s="25"/>
    </row>
    <row r="61" spans="1:39" ht="14.4">
      <c r="A61" s="40">
        <v>22616</v>
      </c>
      <c r="B61" s="49">
        <v>2.4848462146127348E-2</v>
      </c>
      <c r="C61" s="5">
        <v>30.01</v>
      </c>
      <c r="D61" s="5">
        <f t="shared" si="0"/>
        <v>1.0006671114075605E-3</v>
      </c>
      <c r="E61" s="8">
        <v>30</v>
      </c>
      <c r="F61" s="8">
        <f t="shared" si="1"/>
        <v>0</v>
      </c>
      <c r="G61" s="5">
        <v>31.2</v>
      </c>
      <c r="H61" s="48">
        <f t="shared" si="2"/>
        <v>0</v>
      </c>
      <c r="I61" s="10">
        <v>31.2</v>
      </c>
      <c r="J61" s="8">
        <f t="shared" si="3"/>
        <v>0</v>
      </c>
      <c r="K61" s="5">
        <v>31.7</v>
      </c>
      <c r="L61" s="5">
        <f t="shared" si="4"/>
        <v>0</v>
      </c>
      <c r="M61" s="8">
        <v>31.7</v>
      </c>
      <c r="N61" s="8">
        <f t="shared" si="5"/>
        <v>0</v>
      </c>
      <c r="O61" s="5">
        <v>15.746</v>
      </c>
      <c r="P61" s="5">
        <f t="shared" si="11"/>
        <v>2.5409731927328316E-4</v>
      </c>
      <c r="Q61" s="8">
        <v>16.216000000000001</v>
      </c>
      <c r="R61" s="8">
        <f t="shared" si="12"/>
        <v>8.6409085298111421E-4</v>
      </c>
      <c r="S61" s="5">
        <v>32.200000000000003</v>
      </c>
      <c r="T61" s="5">
        <f t="shared" si="6"/>
        <v>0</v>
      </c>
      <c r="U61" s="8">
        <v>32.200000000000003</v>
      </c>
      <c r="V61" s="8">
        <f t="shared" si="7"/>
        <v>0</v>
      </c>
      <c r="W61" s="5">
        <v>22.4</v>
      </c>
      <c r="X61" s="5">
        <f t="shared" si="8"/>
        <v>-4.4444444444444731E-3</v>
      </c>
      <c r="Y61" s="8">
        <v>22.4</v>
      </c>
      <c r="Z61" s="8">
        <f t="shared" si="9"/>
        <v>-8.8495575221240186E-3</v>
      </c>
      <c r="AA61" s="5">
        <v>31.6</v>
      </c>
      <c r="AB61" s="8">
        <f t="shared" si="10"/>
        <v>3.1746031746031633E-3</v>
      </c>
      <c r="AC61" s="5"/>
      <c r="AD61" s="8"/>
      <c r="AE61" s="12"/>
      <c r="AF61" s="16"/>
      <c r="AG61" s="19"/>
      <c r="AH61" s="25"/>
      <c r="AI61" s="19"/>
      <c r="AJ61" s="19"/>
      <c r="AK61" s="25"/>
      <c r="AL61" s="19"/>
      <c r="AM61" s="25"/>
    </row>
    <row r="62" spans="1:39" ht="14.4">
      <c r="A62" s="40">
        <v>22647</v>
      </c>
      <c r="B62" s="49">
        <v>2.1589229280531974E-2</v>
      </c>
      <c r="C62" s="5">
        <v>30.04</v>
      </c>
      <c r="D62" s="5">
        <f t="shared" si="0"/>
        <v>9.9966677774077084E-4</v>
      </c>
      <c r="E62" s="8">
        <v>30</v>
      </c>
      <c r="F62" s="8">
        <f t="shared" si="1"/>
        <v>0</v>
      </c>
      <c r="G62" s="5">
        <v>31.2</v>
      </c>
      <c r="H62" s="48">
        <f t="shared" si="2"/>
        <v>0</v>
      </c>
      <c r="I62" s="10">
        <v>31.2</v>
      </c>
      <c r="J62" s="8">
        <f t="shared" si="3"/>
        <v>0</v>
      </c>
      <c r="K62" s="5">
        <v>31.8</v>
      </c>
      <c r="L62" s="5">
        <f t="shared" si="4"/>
        <v>3.154574132492094E-3</v>
      </c>
      <c r="M62" s="8">
        <v>31.8</v>
      </c>
      <c r="N62" s="8">
        <f t="shared" si="5"/>
        <v>3.154574132492094E-3</v>
      </c>
      <c r="O62" s="5">
        <v>15.776</v>
      </c>
      <c r="P62" s="5">
        <f t="shared" si="11"/>
        <v>1.9052457767052555E-3</v>
      </c>
      <c r="Q62" s="8">
        <v>16.234999999999999</v>
      </c>
      <c r="R62" s="8">
        <f t="shared" si="12"/>
        <v>1.1716822890970313E-3</v>
      </c>
      <c r="S62" s="5">
        <v>32.200000000000003</v>
      </c>
      <c r="T62" s="5">
        <f t="shared" si="6"/>
        <v>0</v>
      </c>
      <c r="U62" s="8">
        <v>32.200000000000003</v>
      </c>
      <c r="V62" s="8">
        <f t="shared" si="7"/>
        <v>0</v>
      </c>
      <c r="W62" s="5">
        <v>22.4</v>
      </c>
      <c r="X62" s="5">
        <f t="shared" si="8"/>
        <v>0</v>
      </c>
      <c r="Y62" s="8">
        <v>22.5</v>
      </c>
      <c r="Z62" s="8">
        <f t="shared" si="9"/>
        <v>4.4642857142858094E-3</v>
      </c>
      <c r="AA62" s="5">
        <v>31.7</v>
      </c>
      <c r="AB62" s="8">
        <f t="shared" si="10"/>
        <v>3.1645569620253333E-3</v>
      </c>
      <c r="AC62" s="5"/>
      <c r="AD62" s="8"/>
      <c r="AE62" s="12"/>
      <c r="AF62" s="16"/>
      <c r="AG62" s="19"/>
      <c r="AH62" s="25"/>
      <c r="AI62" s="19"/>
      <c r="AJ62" s="19"/>
      <c r="AK62" s="25"/>
      <c r="AL62" s="19"/>
      <c r="AM62" s="25"/>
    </row>
    <row r="63" spans="1:39" ht="14.4">
      <c r="A63" s="40">
        <v>22678</v>
      </c>
      <c r="B63" s="49">
        <v>2.1084472335503257E-2</v>
      </c>
      <c r="C63" s="5">
        <v>30.11</v>
      </c>
      <c r="D63" s="5">
        <f t="shared" si="0"/>
        <v>2.3302263648468102E-3</v>
      </c>
      <c r="E63" s="8">
        <v>30.1</v>
      </c>
      <c r="F63" s="8">
        <f t="shared" si="1"/>
        <v>3.3333333333334103E-3</v>
      </c>
      <c r="G63" s="5">
        <v>31.2</v>
      </c>
      <c r="H63" s="48">
        <f t="shared" si="2"/>
        <v>0</v>
      </c>
      <c r="I63" s="10">
        <v>31.2</v>
      </c>
      <c r="J63" s="8">
        <f t="shared" si="3"/>
        <v>0</v>
      </c>
      <c r="K63" s="5">
        <v>31.9</v>
      </c>
      <c r="L63" s="5">
        <f t="shared" si="4"/>
        <v>3.1446540880502027E-3</v>
      </c>
      <c r="M63" s="8">
        <v>31.9</v>
      </c>
      <c r="N63" s="8">
        <f t="shared" si="5"/>
        <v>3.1446540880502027E-3</v>
      </c>
      <c r="O63" s="5">
        <v>15.818</v>
      </c>
      <c r="P63" s="5">
        <f t="shared" si="11"/>
        <v>2.6622718052737859E-3</v>
      </c>
      <c r="Q63" s="8">
        <v>16.262</v>
      </c>
      <c r="R63" s="8">
        <f t="shared" si="12"/>
        <v>1.6630736064060514E-3</v>
      </c>
      <c r="S63" s="5">
        <v>32.299999999999997</v>
      </c>
      <c r="T63" s="5">
        <f t="shared" si="6"/>
        <v>3.1055900621115295E-3</v>
      </c>
      <c r="U63" s="8">
        <v>32.4</v>
      </c>
      <c r="V63" s="8">
        <f t="shared" si="7"/>
        <v>6.2111801242235032E-3</v>
      </c>
      <c r="W63" s="5">
        <v>22.6</v>
      </c>
      <c r="X63" s="5">
        <f t="shared" si="8"/>
        <v>8.9285714285716189E-3</v>
      </c>
      <c r="Y63" s="8">
        <v>22.6</v>
      </c>
      <c r="Z63" s="8">
        <f t="shared" si="9"/>
        <v>4.4444444444444731E-3</v>
      </c>
      <c r="AA63" s="5">
        <v>31.7</v>
      </c>
      <c r="AB63" s="8">
        <f t="shared" si="10"/>
        <v>0</v>
      </c>
      <c r="AC63" s="5"/>
      <c r="AD63" s="8"/>
      <c r="AE63" s="12"/>
      <c r="AF63" s="16"/>
      <c r="AG63" s="19"/>
      <c r="AH63" s="25"/>
      <c r="AI63" s="19"/>
      <c r="AJ63" s="19"/>
      <c r="AK63" s="25"/>
      <c r="AL63" s="19"/>
      <c r="AM63" s="25"/>
    </row>
    <row r="64" spans="1:39" ht="14.4">
      <c r="A64" s="40">
        <v>22706</v>
      </c>
      <c r="B64" s="49">
        <v>1.9117682697138649E-2</v>
      </c>
      <c r="C64" s="5">
        <v>30.17</v>
      </c>
      <c r="D64" s="5">
        <f t="shared" si="0"/>
        <v>1.9926934573231136E-3</v>
      </c>
      <c r="E64" s="8">
        <v>30.1</v>
      </c>
      <c r="F64" s="8">
        <f t="shared" si="1"/>
        <v>0</v>
      </c>
      <c r="G64" s="5">
        <v>31.3</v>
      </c>
      <c r="H64" s="48">
        <f t="shared" si="2"/>
        <v>3.2051282051281937E-3</v>
      </c>
      <c r="I64" s="10">
        <v>31.3</v>
      </c>
      <c r="J64" s="8">
        <f t="shared" si="3"/>
        <v>3.2051282051281937E-3</v>
      </c>
      <c r="K64" s="5">
        <v>32</v>
      </c>
      <c r="L64" s="5">
        <f t="shared" si="4"/>
        <v>3.1347962382446415E-3</v>
      </c>
      <c r="M64" s="8">
        <v>32</v>
      </c>
      <c r="N64" s="8">
        <f t="shared" si="5"/>
        <v>3.1347962382446415E-3</v>
      </c>
      <c r="O64" s="5">
        <v>15.839</v>
      </c>
      <c r="P64" s="5">
        <f t="shared" si="11"/>
        <v>1.3276014666836478E-3</v>
      </c>
      <c r="Q64" s="8">
        <v>16.3</v>
      </c>
      <c r="R64" s="8">
        <f t="shared" si="12"/>
        <v>2.3367359488377648E-3</v>
      </c>
      <c r="S64" s="5">
        <v>32.4</v>
      </c>
      <c r="T64" s="5">
        <f t="shared" si="6"/>
        <v>3.0959752321981782E-3</v>
      </c>
      <c r="U64" s="8">
        <v>32.4</v>
      </c>
      <c r="V64" s="8">
        <f t="shared" si="7"/>
        <v>0</v>
      </c>
      <c r="W64" s="5">
        <v>22.4</v>
      </c>
      <c r="X64" s="5">
        <f t="shared" si="8"/>
        <v>-8.8495575221240186E-3</v>
      </c>
      <c r="Y64" s="8">
        <v>22.5</v>
      </c>
      <c r="Z64" s="8">
        <f t="shared" si="9"/>
        <v>-4.4247787610620648E-3</v>
      </c>
      <c r="AA64" s="5">
        <v>31.7</v>
      </c>
      <c r="AB64" s="8">
        <f t="shared" si="10"/>
        <v>0</v>
      </c>
      <c r="AC64" s="5"/>
      <c r="AD64" s="8"/>
      <c r="AE64" s="12"/>
      <c r="AF64" s="16"/>
      <c r="AG64" s="19"/>
      <c r="AH64" s="25"/>
      <c r="AI64" s="19"/>
      <c r="AJ64" s="19"/>
      <c r="AK64" s="25"/>
      <c r="AL64" s="19"/>
      <c r="AM64" s="25"/>
    </row>
    <row r="65" spans="1:39" ht="14.4">
      <c r="A65" s="40">
        <v>22737</v>
      </c>
      <c r="B65" s="49">
        <v>1.866751685161816E-2</v>
      </c>
      <c r="C65" s="5">
        <v>30.21</v>
      </c>
      <c r="D65" s="5">
        <f t="shared" si="0"/>
        <v>1.3258203513424327E-3</v>
      </c>
      <c r="E65" s="8">
        <v>30.2</v>
      </c>
      <c r="F65" s="8">
        <f t="shared" si="1"/>
        <v>3.3222591362125353E-3</v>
      </c>
      <c r="G65" s="5">
        <v>31.3</v>
      </c>
      <c r="H65" s="48">
        <f t="shared" si="2"/>
        <v>0</v>
      </c>
      <c r="I65" s="10">
        <v>31.3</v>
      </c>
      <c r="J65" s="8">
        <f t="shared" si="3"/>
        <v>0</v>
      </c>
      <c r="K65" s="5">
        <v>32</v>
      </c>
      <c r="L65" s="5">
        <f t="shared" si="4"/>
        <v>0</v>
      </c>
      <c r="M65" s="8">
        <v>32</v>
      </c>
      <c r="N65" s="8">
        <f t="shared" si="5"/>
        <v>0</v>
      </c>
      <c r="O65" s="5">
        <v>15.856999999999999</v>
      </c>
      <c r="P65" s="5">
        <f t="shared" si="11"/>
        <v>1.1364353810214833E-3</v>
      </c>
      <c r="Q65" s="8">
        <v>16.303000000000001</v>
      </c>
      <c r="R65" s="8">
        <f t="shared" si="12"/>
        <v>1.8404907975466678E-4</v>
      </c>
      <c r="S65" s="5">
        <v>32.5</v>
      </c>
      <c r="T65" s="5">
        <f t="shared" si="6"/>
        <v>3.0864197530864335E-3</v>
      </c>
      <c r="U65" s="8">
        <v>32.5</v>
      </c>
      <c r="V65" s="8">
        <f t="shared" si="7"/>
        <v>3.0864197530864335E-3</v>
      </c>
      <c r="W65" s="5">
        <v>22.7</v>
      </c>
      <c r="X65" s="5">
        <f t="shared" si="8"/>
        <v>1.3392857142857206E-2</v>
      </c>
      <c r="Y65" s="8">
        <v>22.7</v>
      </c>
      <c r="Z65" s="8">
        <f t="shared" si="9"/>
        <v>8.8888888888889461E-3</v>
      </c>
      <c r="AA65" s="5">
        <v>31.6</v>
      </c>
      <c r="AB65" s="8">
        <f t="shared" si="10"/>
        <v>-3.154574132492094E-3</v>
      </c>
      <c r="AC65" s="5"/>
      <c r="AD65" s="8"/>
      <c r="AE65" s="12"/>
      <c r="AF65" s="16"/>
      <c r="AG65" s="19"/>
      <c r="AH65" s="25"/>
      <c r="AI65" s="19"/>
      <c r="AJ65" s="19"/>
      <c r="AK65" s="25"/>
      <c r="AL65" s="19"/>
      <c r="AM65" s="25"/>
    </row>
    <row r="66" spans="1:39" ht="14.4">
      <c r="A66" s="40">
        <v>22767</v>
      </c>
      <c r="B66" s="49">
        <v>1.6724568676169449E-2</v>
      </c>
      <c r="C66" s="5">
        <v>30.24</v>
      </c>
      <c r="D66" s="5">
        <f t="shared" si="0"/>
        <v>9.930486593843213E-4</v>
      </c>
      <c r="E66" s="8">
        <v>30.2</v>
      </c>
      <c r="F66" s="8">
        <f t="shared" si="1"/>
        <v>0</v>
      </c>
      <c r="G66" s="5">
        <v>31.4</v>
      </c>
      <c r="H66" s="48">
        <f t="shared" si="2"/>
        <v>3.1948881789136685E-3</v>
      </c>
      <c r="I66" s="10">
        <v>31.4</v>
      </c>
      <c r="J66" s="8">
        <f t="shared" si="3"/>
        <v>3.1948881789136685E-3</v>
      </c>
      <c r="K66" s="5">
        <v>32</v>
      </c>
      <c r="L66" s="5">
        <f t="shared" si="4"/>
        <v>0</v>
      </c>
      <c r="M66" s="8">
        <v>32</v>
      </c>
      <c r="N66" s="8">
        <f t="shared" si="5"/>
        <v>0</v>
      </c>
      <c r="O66" s="5">
        <v>15.867000000000001</v>
      </c>
      <c r="P66" s="5">
        <f t="shared" si="11"/>
        <v>6.3063631203896797E-4</v>
      </c>
      <c r="Q66" s="8">
        <v>16.326000000000001</v>
      </c>
      <c r="R66" s="8">
        <f t="shared" si="12"/>
        <v>1.410783291418749E-3</v>
      </c>
      <c r="S66" s="5">
        <v>32.4</v>
      </c>
      <c r="T66" s="5">
        <f t="shared" si="6"/>
        <v>-3.0769230769230882E-3</v>
      </c>
      <c r="U66" s="8">
        <v>32.4</v>
      </c>
      <c r="V66" s="8">
        <f t="shared" si="7"/>
        <v>-3.0769230769230882E-3</v>
      </c>
      <c r="W66" s="5">
        <v>22.7</v>
      </c>
      <c r="X66" s="5">
        <f t="shared" si="8"/>
        <v>0</v>
      </c>
      <c r="Y66" s="8">
        <v>22.5</v>
      </c>
      <c r="Z66" s="8">
        <f t="shared" si="9"/>
        <v>-8.8105726872246271E-3</v>
      </c>
      <c r="AA66" s="5">
        <v>31.5</v>
      </c>
      <c r="AB66" s="8">
        <f t="shared" si="10"/>
        <v>-3.1645569620253333E-3</v>
      </c>
      <c r="AC66" s="5"/>
      <c r="AD66" s="8"/>
      <c r="AE66" s="12"/>
      <c r="AF66" s="16"/>
      <c r="AG66" s="19"/>
      <c r="AH66" s="25"/>
      <c r="AI66" s="19"/>
      <c r="AJ66" s="19"/>
      <c r="AK66" s="25"/>
      <c r="AL66" s="19"/>
      <c r="AM66" s="25"/>
    </row>
    <row r="67" spans="1:39" ht="14.4">
      <c r="A67" s="40">
        <v>22798</v>
      </c>
      <c r="B67" s="49">
        <v>1.1901183801523718E-2</v>
      </c>
      <c r="C67" s="5">
        <v>30.21</v>
      </c>
      <c r="D67" s="5">
        <f t="shared" si="0"/>
        <v>-9.9206349206337752E-4</v>
      </c>
      <c r="E67" s="8">
        <v>30.2</v>
      </c>
      <c r="F67" s="8">
        <f t="shared" si="1"/>
        <v>0</v>
      </c>
      <c r="G67" s="5">
        <v>31.4</v>
      </c>
      <c r="H67" s="48">
        <f t="shared" si="2"/>
        <v>0</v>
      </c>
      <c r="I67" s="10">
        <v>31.4</v>
      </c>
      <c r="J67" s="8">
        <f t="shared" si="3"/>
        <v>0</v>
      </c>
      <c r="K67" s="5">
        <v>32</v>
      </c>
      <c r="L67" s="5">
        <f t="shared" si="4"/>
        <v>0</v>
      </c>
      <c r="M67" s="8">
        <v>32</v>
      </c>
      <c r="N67" s="8">
        <f t="shared" si="5"/>
        <v>0</v>
      </c>
      <c r="O67" s="5">
        <v>15.877000000000001</v>
      </c>
      <c r="P67" s="5">
        <f t="shared" si="11"/>
        <v>6.3023886052815392E-4</v>
      </c>
      <c r="Q67" s="8">
        <v>16.356000000000002</v>
      </c>
      <c r="R67" s="8">
        <f t="shared" si="12"/>
        <v>1.8375597206909955E-3</v>
      </c>
      <c r="S67" s="5">
        <v>32.4</v>
      </c>
      <c r="T67" s="5">
        <f t="shared" si="6"/>
        <v>0</v>
      </c>
      <c r="U67" s="8">
        <v>32.4</v>
      </c>
      <c r="V67" s="8">
        <f t="shared" si="7"/>
        <v>0</v>
      </c>
      <c r="W67" s="5">
        <v>22.5</v>
      </c>
      <c r="X67" s="5">
        <f t="shared" si="8"/>
        <v>-8.8105726872246271E-3</v>
      </c>
      <c r="Y67" s="8">
        <v>22.4</v>
      </c>
      <c r="Z67" s="8">
        <f t="shared" si="9"/>
        <v>-4.4444444444444731E-3</v>
      </c>
      <c r="AA67" s="5">
        <v>31.5</v>
      </c>
      <c r="AB67" s="8">
        <f t="shared" si="10"/>
        <v>0</v>
      </c>
      <c r="AC67" s="5"/>
      <c r="AD67" s="8"/>
      <c r="AE67" s="12"/>
      <c r="AF67" s="16"/>
      <c r="AG67" s="19"/>
      <c r="AH67" s="25"/>
      <c r="AI67" s="19"/>
      <c r="AJ67" s="19"/>
      <c r="AK67" s="25"/>
      <c r="AL67" s="19"/>
      <c r="AM67" s="25"/>
    </row>
    <row r="68" spans="1:39" ht="14.4">
      <c r="A68" s="40">
        <v>22828</v>
      </c>
      <c r="B68" s="49">
        <v>2.2206353210774576E-2</v>
      </c>
      <c r="C68" s="5">
        <v>30.22</v>
      </c>
      <c r="D68" s="5">
        <f t="shared" ref="D68:D131" si="13">(C68/C67)-1</f>
        <v>3.3101621979469975E-4</v>
      </c>
      <c r="E68" s="8">
        <v>30.3</v>
      </c>
      <c r="F68" s="8">
        <f t="shared" ref="F68:F131" si="14">(E68/E67)-1</f>
        <v>3.3112582781458233E-3</v>
      </c>
      <c r="G68" s="5">
        <v>31.4</v>
      </c>
      <c r="H68" s="48">
        <f t="shared" ref="H68:H131" si="15">(G68/G67)-1</f>
        <v>0</v>
      </c>
      <c r="I68" s="10">
        <v>31.4</v>
      </c>
      <c r="J68" s="8">
        <f t="shared" ref="J68:J131" si="16">(I68/I67)-1</f>
        <v>0</v>
      </c>
      <c r="K68" s="5">
        <v>31.9</v>
      </c>
      <c r="L68" s="5">
        <f t="shared" ref="L68:L131" si="17">(K68/K67)-1</f>
        <v>-3.1250000000000444E-3</v>
      </c>
      <c r="M68" s="8">
        <v>31.9</v>
      </c>
      <c r="N68" s="8">
        <f t="shared" ref="N68:N131" si="18">(M68/M67)-1</f>
        <v>-3.1250000000000444E-3</v>
      </c>
      <c r="O68" s="5">
        <v>15.868</v>
      </c>
      <c r="P68" s="5">
        <f t="shared" si="11"/>
        <v>-5.6685771871267665E-4</v>
      </c>
      <c r="Q68" s="8">
        <v>16.37</v>
      </c>
      <c r="R68" s="8">
        <f t="shared" si="12"/>
        <v>8.5595500122281898E-4</v>
      </c>
      <c r="S68" s="5">
        <v>32.5</v>
      </c>
      <c r="T68" s="5">
        <f t="shared" ref="T68:T131" si="19">(S68/S67)-1</f>
        <v>3.0864197530864335E-3</v>
      </c>
      <c r="U68" s="8">
        <v>32.299999999999997</v>
      </c>
      <c r="V68" s="8">
        <f t="shared" ref="V68:V131" si="20">(U68/U67)-1</f>
        <v>-3.0864197530864335E-3</v>
      </c>
      <c r="W68" s="5">
        <v>22.3</v>
      </c>
      <c r="X68" s="5">
        <f t="shared" ref="X68:X131" si="21">(W68/W67)-1</f>
        <v>-8.8888888888888351E-3</v>
      </c>
      <c r="Y68" s="8">
        <v>22.2</v>
      </c>
      <c r="Z68" s="8">
        <f t="shared" ref="Z68:Z131" si="22">(Y68/Y67)-1</f>
        <v>-8.9285714285713969E-3</v>
      </c>
      <c r="AA68" s="5">
        <v>31.6</v>
      </c>
      <c r="AB68" s="8">
        <f t="shared" ref="AB68:AB131" si="23">(AA68/AA67)-1</f>
        <v>3.1746031746031633E-3</v>
      </c>
      <c r="AC68" s="5"/>
      <c r="AD68" s="8"/>
      <c r="AE68" s="12"/>
      <c r="AF68" s="16"/>
      <c r="AG68" s="19"/>
      <c r="AH68" s="25"/>
      <c r="AI68" s="19"/>
      <c r="AJ68" s="19"/>
      <c r="AK68" s="25"/>
      <c r="AL68" s="19"/>
      <c r="AM68" s="25"/>
    </row>
    <row r="69" spans="1:39" ht="14.4">
      <c r="A69" s="40">
        <v>22859</v>
      </c>
      <c r="B69" s="49">
        <v>2.3402512538314602E-2</v>
      </c>
      <c r="C69" s="5">
        <v>30.28</v>
      </c>
      <c r="D69" s="5">
        <f t="shared" si="13"/>
        <v>1.9854401058903015E-3</v>
      </c>
      <c r="E69" s="8">
        <v>30.3</v>
      </c>
      <c r="F69" s="8">
        <f t="shared" si="14"/>
        <v>0</v>
      </c>
      <c r="G69" s="5">
        <v>31.5</v>
      </c>
      <c r="H69" s="48">
        <f t="shared" si="15"/>
        <v>3.1847133757962887E-3</v>
      </c>
      <c r="I69" s="10">
        <v>31.4</v>
      </c>
      <c r="J69" s="8">
        <f t="shared" si="16"/>
        <v>0</v>
      </c>
      <c r="K69" s="5">
        <v>32</v>
      </c>
      <c r="L69" s="5">
        <f t="shared" si="17"/>
        <v>3.1347962382446415E-3</v>
      </c>
      <c r="M69" s="8">
        <v>32</v>
      </c>
      <c r="N69" s="8">
        <f t="shared" si="18"/>
        <v>3.1347962382446415E-3</v>
      </c>
      <c r="O69" s="5">
        <v>15.891</v>
      </c>
      <c r="P69" s="5">
        <f t="shared" si="11"/>
        <v>1.4494580287369718E-3</v>
      </c>
      <c r="Q69" s="8">
        <v>16.372</v>
      </c>
      <c r="R69" s="8">
        <f t="shared" si="12"/>
        <v>1.2217470983499901E-4</v>
      </c>
      <c r="S69" s="5">
        <v>32.5</v>
      </c>
      <c r="T69" s="5">
        <f t="shared" si="19"/>
        <v>0</v>
      </c>
      <c r="U69" s="8">
        <v>32.4</v>
      </c>
      <c r="V69" s="8">
        <f t="shared" si="20"/>
        <v>3.0959752321981782E-3</v>
      </c>
      <c r="W69" s="5">
        <v>22.4</v>
      </c>
      <c r="X69" s="5">
        <f t="shared" si="21"/>
        <v>4.484304932735439E-3</v>
      </c>
      <c r="Y69" s="8">
        <v>22.4</v>
      </c>
      <c r="Z69" s="8">
        <f t="shared" si="22"/>
        <v>9.009009009008917E-3</v>
      </c>
      <c r="AA69" s="5">
        <v>31.6</v>
      </c>
      <c r="AB69" s="8">
        <f t="shared" si="23"/>
        <v>0</v>
      </c>
      <c r="AC69" s="5"/>
      <c r="AD69" s="8"/>
      <c r="AE69" s="12"/>
      <c r="AF69" s="16"/>
      <c r="AG69" s="19"/>
      <c r="AH69" s="25"/>
      <c r="AI69" s="19"/>
      <c r="AJ69" s="19"/>
      <c r="AK69" s="25"/>
      <c r="AL69" s="19"/>
      <c r="AM69" s="25"/>
    </row>
    <row r="70" spans="1:39" ht="14.4">
      <c r="A70" s="40">
        <v>22890</v>
      </c>
      <c r="B70" s="49">
        <v>2.8217606262843864E-2</v>
      </c>
      <c r="C70" s="5">
        <v>30.42</v>
      </c>
      <c r="D70" s="5">
        <f t="shared" si="13"/>
        <v>4.6235138705417178E-3</v>
      </c>
      <c r="E70" s="8">
        <v>30.4</v>
      </c>
      <c r="F70" s="8">
        <f t="shared" si="14"/>
        <v>3.3003300330032292E-3</v>
      </c>
      <c r="G70" s="5">
        <v>31.5</v>
      </c>
      <c r="H70" s="48">
        <f t="shared" si="15"/>
        <v>0</v>
      </c>
      <c r="I70" s="10">
        <v>31.5</v>
      </c>
      <c r="J70" s="8">
        <f t="shared" si="16"/>
        <v>3.1847133757962887E-3</v>
      </c>
      <c r="K70" s="5">
        <v>32.200000000000003</v>
      </c>
      <c r="L70" s="5">
        <f t="shared" si="17"/>
        <v>6.2500000000000888E-3</v>
      </c>
      <c r="M70" s="8">
        <v>32.200000000000003</v>
      </c>
      <c r="N70" s="8">
        <f t="shared" si="18"/>
        <v>6.2500000000000888E-3</v>
      </c>
      <c r="O70" s="5">
        <v>15.968999999999999</v>
      </c>
      <c r="P70" s="5">
        <f t="shared" si="11"/>
        <v>4.9084387389086714E-3</v>
      </c>
      <c r="Q70" s="8">
        <v>16.404</v>
      </c>
      <c r="R70" s="8">
        <f t="shared" si="12"/>
        <v>1.9545565599805581E-3</v>
      </c>
      <c r="S70" s="5">
        <v>32.799999999999997</v>
      </c>
      <c r="T70" s="5">
        <f t="shared" si="19"/>
        <v>9.2307692307691536E-3</v>
      </c>
      <c r="U70" s="8">
        <v>32.700000000000003</v>
      </c>
      <c r="V70" s="8">
        <f t="shared" si="20"/>
        <v>9.2592592592593004E-3</v>
      </c>
      <c r="W70" s="5">
        <v>22.8</v>
      </c>
      <c r="X70" s="5">
        <f t="shared" si="21"/>
        <v>1.7857142857143016E-2</v>
      </c>
      <c r="Y70" s="8">
        <v>22.8</v>
      </c>
      <c r="Z70" s="8">
        <f t="shared" si="22"/>
        <v>1.7857142857143016E-2</v>
      </c>
      <c r="AA70" s="5">
        <v>31.9</v>
      </c>
      <c r="AB70" s="8">
        <f t="shared" si="23"/>
        <v>9.4936708860757779E-3</v>
      </c>
      <c r="AC70" s="5"/>
      <c r="AD70" s="8"/>
      <c r="AE70" s="12"/>
      <c r="AF70" s="16"/>
      <c r="AG70" s="19"/>
      <c r="AH70" s="25"/>
      <c r="AI70" s="19"/>
      <c r="AJ70" s="19"/>
      <c r="AK70" s="25"/>
      <c r="AL70" s="19"/>
      <c r="AM70" s="25"/>
    </row>
    <row r="71" spans="1:39" ht="14.4">
      <c r="A71" s="40">
        <v>22920</v>
      </c>
      <c r="B71" s="49">
        <v>1.8756483966654081E-2</v>
      </c>
      <c r="C71" s="5">
        <v>30.38</v>
      </c>
      <c r="D71" s="5">
        <f t="shared" si="13"/>
        <v>-1.3149243918475495E-3</v>
      </c>
      <c r="E71" s="8">
        <v>30.4</v>
      </c>
      <c r="F71" s="8">
        <f t="shared" si="14"/>
        <v>0</v>
      </c>
      <c r="G71" s="5">
        <v>31.5</v>
      </c>
      <c r="H71" s="48">
        <f t="shared" si="15"/>
        <v>0</v>
      </c>
      <c r="I71" s="10">
        <v>31.6</v>
      </c>
      <c r="J71" s="8">
        <f t="shared" si="16"/>
        <v>3.1746031746031633E-3</v>
      </c>
      <c r="K71" s="5">
        <v>32.200000000000003</v>
      </c>
      <c r="L71" s="5">
        <f t="shared" si="17"/>
        <v>0</v>
      </c>
      <c r="M71" s="8">
        <v>32.200000000000003</v>
      </c>
      <c r="N71" s="8">
        <f t="shared" si="18"/>
        <v>0</v>
      </c>
      <c r="O71" s="5">
        <v>15.952999999999999</v>
      </c>
      <c r="P71" s="5">
        <f t="shared" si="11"/>
        <v>-1.001941261193573E-3</v>
      </c>
      <c r="Q71" s="8">
        <v>16.402999999999999</v>
      </c>
      <c r="R71" s="8">
        <f t="shared" si="12"/>
        <v>-6.0960741282700681E-5</v>
      </c>
      <c r="S71" s="5">
        <v>32.700000000000003</v>
      </c>
      <c r="T71" s="5">
        <f t="shared" si="19"/>
        <v>-3.0487804878046587E-3</v>
      </c>
      <c r="U71" s="8">
        <v>32.700000000000003</v>
      </c>
      <c r="V71" s="8">
        <f t="shared" si="20"/>
        <v>0</v>
      </c>
      <c r="W71" s="5">
        <v>22.7</v>
      </c>
      <c r="X71" s="5">
        <f t="shared" si="21"/>
        <v>-4.3859649122807154E-3</v>
      </c>
      <c r="Y71" s="8">
        <v>22.8</v>
      </c>
      <c r="Z71" s="8">
        <f t="shared" si="22"/>
        <v>0</v>
      </c>
      <c r="AA71" s="5">
        <v>31.7</v>
      </c>
      <c r="AB71" s="8">
        <f t="shared" si="23"/>
        <v>-6.2695924764890609E-3</v>
      </c>
      <c r="AC71" s="5"/>
      <c r="AD71" s="8"/>
      <c r="AE71" s="12"/>
      <c r="AF71" s="16"/>
      <c r="AG71" s="19"/>
      <c r="AH71" s="25"/>
      <c r="AI71" s="19"/>
      <c r="AJ71" s="19"/>
      <c r="AK71" s="25"/>
      <c r="AL71" s="19"/>
      <c r="AM71" s="25"/>
    </row>
    <row r="72" spans="1:39" ht="14.4">
      <c r="A72" s="40">
        <v>22951</v>
      </c>
      <c r="B72" s="49">
        <v>2.0897768609905665E-2</v>
      </c>
      <c r="C72" s="5">
        <v>30.38</v>
      </c>
      <c r="D72" s="5">
        <f t="shared" si="13"/>
        <v>0</v>
      </c>
      <c r="E72" s="8">
        <v>30.4</v>
      </c>
      <c r="F72" s="8">
        <f t="shared" si="14"/>
        <v>0</v>
      </c>
      <c r="G72" s="5">
        <v>31.5</v>
      </c>
      <c r="H72" s="48">
        <f t="shared" si="15"/>
        <v>0</v>
      </c>
      <c r="I72" s="10">
        <v>31.6</v>
      </c>
      <c r="J72" s="8">
        <f t="shared" si="16"/>
        <v>0</v>
      </c>
      <c r="K72" s="5">
        <v>32.200000000000003</v>
      </c>
      <c r="L72" s="5">
        <f t="shared" si="17"/>
        <v>0</v>
      </c>
      <c r="M72" s="8">
        <v>32.200000000000003</v>
      </c>
      <c r="N72" s="8">
        <f t="shared" si="18"/>
        <v>0</v>
      </c>
      <c r="O72" s="5">
        <v>15.964</v>
      </c>
      <c r="P72" s="5">
        <f t="shared" si="11"/>
        <v>6.8952548110079448E-4</v>
      </c>
      <c r="Q72" s="8">
        <v>16.414999999999999</v>
      </c>
      <c r="R72" s="8">
        <f t="shared" si="12"/>
        <v>7.3157349265384752E-4</v>
      </c>
      <c r="S72" s="5">
        <v>32.700000000000003</v>
      </c>
      <c r="T72" s="5">
        <f t="shared" si="19"/>
        <v>0</v>
      </c>
      <c r="U72" s="8">
        <v>32.700000000000003</v>
      </c>
      <c r="V72" s="8">
        <f t="shared" si="20"/>
        <v>0</v>
      </c>
      <c r="W72" s="5">
        <v>22.7</v>
      </c>
      <c r="X72" s="5">
        <f t="shared" si="21"/>
        <v>0</v>
      </c>
      <c r="Y72" s="8">
        <v>22.7</v>
      </c>
      <c r="Z72" s="8">
        <f t="shared" si="22"/>
        <v>-4.3859649122807154E-3</v>
      </c>
      <c r="AA72" s="5">
        <v>31.7</v>
      </c>
      <c r="AB72" s="8">
        <f t="shared" si="23"/>
        <v>0</v>
      </c>
      <c r="AC72" s="5"/>
      <c r="AD72" s="8"/>
      <c r="AE72" s="12"/>
      <c r="AF72" s="16"/>
      <c r="AG72" s="19"/>
      <c r="AH72" s="25"/>
      <c r="AI72" s="19"/>
      <c r="AJ72" s="19"/>
      <c r="AK72" s="25"/>
      <c r="AL72" s="19"/>
      <c r="AM72" s="25"/>
    </row>
    <row r="73" spans="1:39" ht="14.4">
      <c r="A73" s="40">
        <v>22981</v>
      </c>
      <c r="B73" s="49">
        <v>1.9087963468115587E-2</v>
      </c>
      <c r="C73" s="5">
        <v>30.38</v>
      </c>
      <c r="D73" s="5">
        <f t="shared" si="13"/>
        <v>0</v>
      </c>
      <c r="E73" s="8">
        <v>30.4</v>
      </c>
      <c r="F73" s="8">
        <f t="shared" si="14"/>
        <v>0</v>
      </c>
      <c r="G73" s="5">
        <v>31.6</v>
      </c>
      <c r="H73" s="48">
        <f t="shared" si="15"/>
        <v>3.1746031746031633E-3</v>
      </c>
      <c r="I73" s="10">
        <v>31.6</v>
      </c>
      <c r="J73" s="8">
        <f t="shared" si="16"/>
        <v>0</v>
      </c>
      <c r="K73" s="5">
        <v>32.200000000000003</v>
      </c>
      <c r="L73" s="5">
        <f t="shared" si="17"/>
        <v>0</v>
      </c>
      <c r="M73" s="8">
        <v>32.200000000000003</v>
      </c>
      <c r="N73" s="8">
        <f t="shared" si="18"/>
        <v>0</v>
      </c>
      <c r="O73" s="5">
        <v>15.958</v>
      </c>
      <c r="P73" s="5">
        <f t="shared" si="11"/>
        <v>-3.7584565271864268E-4</v>
      </c>
      <c r="Q73" s="8">
        <v>16.420000000000002</v>
      </c>
      <c r="R73" s="8">
        <f t="shared" si="12"/>
        <v>3.0459945172123248E-4</v>
      </c>
      <c r="S73" s="5">
        <v>32.6</v>
      </c>
      <c r="T73" s="5">
        <f t="shared" si="19"/>
        <v>-3.0581039755351869E-3</v>
      </c>
      <c r="U73" s="8">
        <v>32.6</v>
      </c>
      <c r="V73" s="8">
        <f t="shared" si="20"/>
        <v>-3.0581039755351869E-3</v>
      </c>
      <c r="W73" s="5">
        <v>22.8</v>
      </c>
      <c r="X73" s="5">
        <f t="shared" si="21"/>
        <v>4.405286343612369E-3</v>
      </c>
      <c r="Y73" s="8">
        <v>22.9</v>
      </c>
      <c r="Z73" s="8">
        <f t="shared" si="22"/>
        <v>8.8105726872247381E-3</v>
      </c>
      <c r="AA73" s="5">
        <v>31.6</v>
      </c>
      <c r="AB73" s="8">
        <f t="shared" si="23"/>
        <v>-3.154574132492094E-3</v>
      </c>
      <c r="AC73" s="5"/>
      <c r="AD73" s="8"/>
      <c r="AE73" s="12"/>
      <c r="AF73" s="16"/>
      <c r="AG73" s="19"/>
      <c r="AH73" s="25"/>
      <c r="AI73" s="19"/>
      <c r="AJ73" s="19"/>
      <c r="AK73" s="25"/>
      <c r="AL73" s="19"/>
      <c r="AM73" s="25"/>
    </row>
    <row r="74" spans="1:39" ht="14.4">
      <c r="A74" s="40">
        <v>23012</v>
      </c>
      <c r="B74" s="49">
        <v>2.5946059214878803E-2</v>
      </c>
      <c r="C74" s="5">
        <v>30.44</v>
      </c>
      <c r="D74" s="5">
        <f t="shared" si="13"/>
        <v>1.9749835418039208E-3</v>
      </c>
      <c r="E74" s="8">
        <v>30.4</v>
      </c>
      <c r="F74" s="8">
        <f t="shared" si="14"/>
        <v>0</v>
      </c>
      <c r="G74" s="5">
        <v>31.5</v>
      </c>
      <c r="H74" s="48">
        <f t="shared" si="15"/>
        <v>-3.1645569620253333E-3</v>
      </c>
      <c r="I74" s="10">
        <v>31.5</v>
      </c>
      <c r="J74" s="8">
        <f t="shared" si="16"/>
        <v>-3.1645569620253333E-3</v>
      </c>
      <c r="K74" s="5">
        <v>32.200000000000003</v>
      </c>
      <c r="L74" s="5">
        <f t="shared" si="17"/>
        <v>0</v>
      </c>
      <c r="M74" s="8">
        <v>32.200000000000003</v>
      </c>
      <c r="N74" s="8">
        <f t="shared" si="18"/>
        <v>0</v>
      </c>
      <c r="O74" s="5">
        <v>15.997</v>
      </c>
      <c r="P74" s="5">
        <f t="shared" si="11"/>
        <v>2.443915277603681E-3</v>
      </c>
      <c r="Q74" s="8">
        <v>16.451000000000001</v>
      </c>
      <c r="R74" s="8">
        <f t="shared" si="12"/>
        <v>1.8879415347137218E-3</v>
      </c>
      <c r="S74" s="5">
        <v>32.700000000000003</v>
      </c>
      <c r="T74" s="5">
        <f t="shared" si="19"/>
        <v>3.0674846625766694E-3</v>
      </c>
      <c r="U74" s="8">
        <v>32.799999999999997</v>
      </c>
      <c r="V74" s="8">
        <f t="shared" si="20"/>
        <v>6.1349693251533388E-3</v>
      </c>
      <c r="W74" s="5">
        <v>22.8</v>
      </c>
      <c r="X74" s="5">
        <f t="shared" si="21"/>
        <v>0</v>
      </c>
      <c r="Y74" s="8">
        <v>22.9</v>
      </c>
      <c r="Z74" s="8">
        <f t="shared" si="22"/>
        <v>0</v>
      </c>
      <c r="AA74" s="5">
        <v>31.6</v>
      </c>
      <c r="AB74" s="8">
        <f t="shared" si="23"/>
        <v>0</v>
      </c>
      <c r="AC74" s="5"/>
      <c r="AD74" s="8"/>
      <c r="AE74" s="12"/>
      <c r="AF74" s="16"/>
      <c r="AG74" s="19"/>
      <c r="AH74" s="25"/>
      <c r="AI74" s="19"/>
      <c r="AJ74" s="19"/>
      <c r="AK74" s="25"/>
      <c r="AL74" s="19"/>
      <c r="AM74" s="25"/>
    </row>
    <row r="75" spans="1:39" ht="14.4">
      <c r="A75" s="40">
        <v>23043</v>
      </c>
      <c r="B75" s="49">
        <v>2.9161495907544133E-2</v>
      </c>
      <c r="C75" s="5">
        <v>30.48</v>
      </c>
      <c r="D75" s="5">
        <f t="shared" si="13"/>
        <v>1.3140604467805073E-3</v>
      </c>
      <c r="E75" s="8">
        <v>30.4</v>
      </c>
      <c r="F75" s="8">
        <f t="shared" si="14"/>
        <v>0</v>
      </c>
      <c r="G75" s="5">
        <v>31.6</v>
      </c>
      <c r="H75" s="48">
        <f t="shared" si="15"/>
        <v>3.1746031746031633E-3</v>
      </c>
      <c r="I75" s="10">
        <v>31.5</v>
      </c>
      <c r="J75" s="8">
        <f t="shared" si="16"/>
        <v>0</v>
      </c>
      <c r="K75" s="5">
        <v>32.299999999999997</v>
      </c>
      <c r="L75" s="5">
        <f t="shared" si="17"/>
        <v>3.1055900621115295E-3</v>
      </c>
      <c r="M75" s="8">
        <v>32.299999999999997</v>
      </c>
      <c r="N75" s="8">
        <f t="shared" si="18"/>
        <v>3.1055900621115295E-3</v>
      </c>
      <c r="O75" s="5">
        <v>16.013999999999999</v>
      </c>
      <c r="P75" s="5">
        <f t="shared" si="11"/>
        <v>1.0626992561104665E-3</v>
      </c>
      <c r="Q75" s="8">
        <v>16.47</v>
      </c>
      <c r="R75" s="8">
        <f t="shared" si="12"/>
        <v>1.1549449881465002E-3</v>
      </c>
      <c r="S75" s="5">
        <v>32.799999999999997</v>
      </c>
      <c r="T75" s="5">
        <f t="shared" si="19"/>
        <v>3.0581039755350758E-3</v>
      </c>
      <c r="U75" s="8">
        <v>32.799999999999997</v>
      </c>
      <c r="V75" s="8">
        <f t="shared" si="20"/>
        <v>0</v>
      </c>
      <c r="W75" s="5">
        <v>22.7</v>
      </c>
      <c r="X75" s="5">
        <f t="shared" si="21"/>
        <v>-4.3859649122807154E-3</v>
      </c>
      <c r="Y75" s="8">
        <v>22.7</v>
      </c>
      <c r="Z75" s="8">
        <f t="shared" si="22"/>
        <v>-8.733624454148492E-3</v>
      </c>
      <c r="AA75" s="5">
        <v>31.5</v>
      </c>
      <c r="AB75" s="8">
        <f t="shared" si="23"/>
        <v>-3.1645569620253333E-3</v>
      </c>
      <c r="AC75" s="5"/>
      <c r="AD75" s="8"/>
      <c r="AE75" s="12"/>
      <c r="AF75" s="16"/>
      <c r="AG75" s="19"/>
      <c r="AH75" s="25"/>
      <c r="AI75" s="19"/>
      <c r="AJ75" s="19"/>
      <c r="AK75" s="25"/>
      <c r="AL75" s="19"/>
      <c r="AM75" s="25"/>
    </row>
    <row r="76" spans="1:39" ht="14.4">
      <c r="A76" s="40">
        <v>23071</v>
      </c>
      <c r="B76" s="49">
        <v>3.6452380689099506E-2</v>
      </c>
      <c r="C76" s="5">
        <v>30.51</v>
      </c>
      <c r="D76" s="5">
        <f t="shared" si="13"/>
        <v>9.8425196850393526E-4</v>
      </c>
      <c r="E76" s="8">
        <v>30.5</v>
      </c>
      <c r="F76" s="8">
        <f t="shared" si="14"/>
        <v>3.2894736842106198E-3</v>
      </c>
      <c r="G76" s="5">
        <v>31.7</v>
      </c>
      <c r="H76" s="48">
        <f t="shared" si="15"/>
        <v>3.1645569620253333E-3</v>
      </c>
      <c r="I76" s="10">
        <v>31.6</v>
      </c>
      <c r="J76" s="8">
        <f t="shared" si="16"/>
        <v>3.1746031746031633E-3</v>
      </c>
      <c r="K76" s="5">
        <v>32.299999999999997</v>
      </c>
      <c r="L76" s="5">
        <f t="shared" si="17"/>
        <v>0</v>
      </c>
      <c r="M76" s="8">
        <v>32.299999999999997</v>
      </c>
      <c r="N76" s="8">
        <f t="shared" si="18"/>
        <v>0</v>
      </c>
      <c r="O76" s="5">
        <v>16.001000000000001</v>
      </c>
      <c r="P76" s="5">
        <f t="shared" si="11"/>
        <v>-8.1178968402639828E-4</v>
      </c>
      <c r="Q76" s="8">
        <v>16.48</v>
      </c>
      <c r="R76" s="8">
        <f t="shared" si="12"/>
        <v>6.0716454159082112E-4</v>
      </c>
      <c r="S76" s="5">
        <v>32.700000000000003</v>
      </c>
      <c r="T76" s="5">
        <f t="shared" si="19"/>
        <v>-3.0487804878046587E-3</v>
      </c>
      <c r="U76" s="8">
        <v>32.799999999999997</v>
      </c>
      <c r="V76" s="8">
        <f t="shared" si="20"/>
        <v>0</v>
      </c>
      <c r="W76" s="5">
        <v>22.7</v>
      </c>
      <c r="X76" s="5">
        <f t="shared" si="21"/>
        <v>0</v>
      </c>
      <c r="Y76" s="8">
        <v>22.7</v>
      </c>
      <c r="Z76" s="8">
        <f t="shared" si="22"/>
        <v>0</v>
      </c>
      <c r="AA76" s="5">
        <v>31.5</v>
      </c>
      <c r="AB76" s="8">
        <f t="shared" si="23"/>
        <v>0</v>
      </c>
      <c r="AC76" s="5"/>
      <c r="AD76" s="8"/>
      <c r="AE76" s="12"/>
      <c r="AF76" s="16"/>
      <c r="AG76" s="19"/>
      <c r="AH76" s="25"/>
      <c r="AI76" s="19"/>
      <c r="AJ76" s="19"/>
      <c r="AK76" s="25"/>
      <c r="AL76" s="19"/>
      <c r="AM76" s="25"/>
    </row>
    <row r="77" spans="1:39" ht="14.4">
      <c r="A77" s="40">
        <v>23102</v>
      </c>
      <c r="B77" s="49">
        <v>3.7108470937696092E-2</v>
      </c>
      <c r="C77" s="5">
        <v>30.48</v>
      </c>
      <c r="D77" s="5">
        <f t="shared" si="13"/>
        <v>-9.8328416912496497E-4</v>
      </c>
      <c r="E77" s="8">
        <v>30.5</v>
      </c>
      <c r="F77" s="8">
        <f t="shared" si="14"/>
        <v>0</v>
      </c>
      <c r="G77" s="5">
        <v>31.7</v>
      </c>
      <c r="H77" s="48">
        <f t="shared" si="15"/>
        <v>0</v>
      </c>
      <c r="I77" s="10">
        <v>31.7</v>
      </c>
      <c r="J77" s="8">
        <f t="shared" si="16"/>
        <v>3.1645569620253333E-3</v>
      </c>
      <c r="K77" s="5">
        <v>32.200000000000003</v>
      </c>
      <c r="L77" s="5">
        <f t="shared" si="17"/>
        <v>-3.0959752321979561E-3</v>
      </c>
      <c r="M77" s="8">
        <v>32.200000000000003</v>
      </c>
      <c r="N77" s="8">
        <f t="shared" si="18"/>
        <v>-3.0959752321979561E-3</v>
      </c>
      <c r="O77" s="5">
        <v>16</v>
      </c>
      <c r="P77" s="5">
        <f t="shared" si="11"/>
        <v>-6.2496093994224289E-5</v>
      </c>
      <c r="Q77" s="8">
        <v>16.5</v>
      </c>
      <c r="R77" s="8">
        <f t="shared" si="12"/>
        <v>1.2135922330096527E-3</v>
      </c>
      <c r="S77" s="5">
        <v>32.700000000000003</v>
      </c>
      <c r="T77" s="5">
        <f t="shared" si="19"/>
        <v>0</v>
      </c>
      <c r="U77" s="8">
        <v>32.700000000000003</v>
      </c>
      <c r="V77" s="8">
        <f t="shared" si="20"/>
        <v>-3.0487804878046587E-3</v>
      </c>
      <c r="W77" s="5">
        <v>22.6</v>
      </c>
      <c r="X77" s="5">
        <f t="shared" si="21"/>
        <v>-4.405286343612258E-3</v>
      </c>
      <c r="Y77" s="8">
        <v>22.5</v>
      </c>
      <c r="Z77" s="8">
        <f t="shared" si="22"/>
        <v>-8.8105726872246271E-3</v>
      </c>
      <c r="AA77" s="5">
        <v>31.4</v>
      </c>
      <c r="AB77" s="8">
        <f t="shared" si="23"/>
        <v>-3.1746031746032743E-3</v>
      </c>
      <c r="AC77" s="5"/>
      <c r="AD77" s="8"/>
      <c r="AE77" s="12"/>
      <c r="AF77" s="16"/>
      <c r="AG77" s="19"/>
      <c r="AH77" s="25"/>
      <c r="AI77" s="19"/>
      <c r="AJ77" s="19"/>
      <c r="AK77" s="25"/>
      <c r="AL77" s="19"/>
      <c r="AM77" s="25"/>
    </row>
    <row r="78" spans="1:39" ht="14.4">
      <c r="A78" s="40">
        <v>23132</v>
      </c>
      <c r="B78" s="49">
        <v>3.6197811516112566E-2</v>
      </c>
      <c r="C78" s="5">
        <v>30.51</v>
      </c>
      <c r="D78" s="5">
        <f t="shared" si="13"/>
        <v>9.8425196850393526E-4</v>
      </c>
      <c r="E78" s="8">
        <v>30.5</v>
      </c>
      <c r="F78" s="8">
        <f t="shared" si="14"/>
        <v>0</v>
      </c>
      <c r="G78" s="5">
        <v>31.7</v>
      </c>
      <c r="H78" s="48">
        <f t="shared" si="15"/>
        <v>0</v>
      </c>
      <c r="I78" s="10">
        <v>31.7</v>
      </c>
      <c r="J78" s="8">
        <f t="shared" si="16"/>
        <v>0</v>
      </c>
      <c r="K78" s="5">
        <v>32.299999999999997</v>
      </c>
      <c r="L78" s="5">
        <f t="shared" si="17"/>
        <v>3.1055900621115295E-3</v>
      </c>
      <c r="M78" s="8">
        <v>32.299999999999997</v>
      </c>
      <c r="N78" s="8">
        <f t="shared" si="18"/>
        <v>3.1055900621115295E-3</v>
      </c>
      <c r="O78" s="5">
        <v>16.026</v>
      </c>
      <c r="P78" s="5">
        <f t="shared" si="11"/>
        <v>1.6249999999999876E-3</v>
      </c>
      <c r="Q78" s="8">
        <v>16.53</v>
      </c>
      <c r="R78" s="8">
        <f t="shared" si="12"/>
        <v>1.8181818181819409E-3</v>
      </c>
      <c r="S78" s="5">
        <v>32.700000000000003</v>
      </c>
      <c r="T78" s="5">
        <f t="shared" si="19"/>
        <v>0</v>
      </c>
      <c r="U78" s="8">
        <v>32.700000000000003</v>
      </c>
      <c r="V78" s="8">
        <f t="shared" si="20"/>
        <v>0</v>
      </c>
      <c r="W78" s="5">
        <v>22.6</v>
      </c>
      <c r="X78" s="5">
        <f t="shared" si="21"/>
        <v>0</v>
      </c>
      <c r="Y78" s="8">
        <v>22.5</v>
      </c>
      <c r="Z78" s="8">
        <f t="shared" si="22"/>
        <v>0</v>
      </c>
      <c r="AA78" s="5">
        <v>31.5</v>
      </c>
      <c r="AB78" s="8">
        <f t="shared" si="23"/>
        <v>3.1847133757962887E-3</v>
      </c>
      <c r="AC78" s="5"/>
      <c r="AD78" s="8"/>
      <c r="AE78" s="12"/>
      <c r="AF78" s="16"/>
      <c r="AG78" s="19"/>
      <c r="AH78" s="25"/>
      <c r="AI78" s="19"/>
      <c r="AJ78" s="19"/>
      <c r="AK78" s="25"/>
      <c r="AL78" s="19"/>
      <c r="AM78" s="25"/>
    </row>
    <row r="79" spans="1:39" ht="14.4">
      <c r="A79" s="40">
        <v>23163</v>
      </c>
      <c r="B79" s="49">
        <v>4.6020210967172126E-2</v>
      </c>
      <c r="C79" s="5">
        <v>30.61</v>
      </c>
      <c r="D79" s="5">
        <f t="shared" si="13"/>
        <v>3.2776138970829205E-3</v>
      </c>
      <c r="E79" s="8">
        <v>30.6</v>
      </c>
      <c r="F79" s="8">
        <f t="shared" si="14"/>
        <v>3.2786885245901232E-3</v>
      </c>
      <c r="G79" s="5">
        <v>31.8</v>
      </c>
      <c r="H79" s="48">
        <f t="shared" si="15"/>
        <v>3.154574132492094E-3</v>
      </c>
      <c r="I79" s="10">
        <v>31.8</v>
      </c>
      <c r="J79" s="8">
        <f t="shared" si="16"/>
        <v>3.154574132492094E-3</v>
      </c>
      <c r="K79" s="5">
        <v>32.4</v>
      </c>
      <c r="L79" s="5">
        <f t="shared" si="17"/>
        <v>3.0959752321981782E-3</v>
      </c>
      <c r="M79" s="8">
        <v>32.4</v>
      </c>
      <c r="N79" s="8">
        <f t="shared" si="18"/>
        <v>3.0959752321981782E-3</v>
      </c>
      <c r="O79" s="5">
        <v>16.061</v>
      </c>
      <c r="P79" s="5">
        <f t="shared" si="11"/>
        <v>2.1839510794958716E-3</v>
      </c>
      <c r="Q79" s="8">
        <v>16.558</v>
      </c>
      <c r="R79" s="8">
        <f t="shared" si="12"/>
        <v>1.6938898971565752E-3</v>
      </c>
      <c r="S79" s="5">
        <v>32.9</v>
      </c>
      <c r="T79" s="5">
        <f t="shared" si="19"/>
        <v>6.1162079510701517E-3</v>
      </c>
      <c r="U79" s="8">
        <v>32.9</v>
      </c>
      <c r="V79" s="8">
        <f t="shared" si="20"/>
        <v>6.1162079510701517E-3</v>
      </c>
      <c r="W79" s="5">
        <v>22.5</v>
      </c>
      <c r="X79" s="5">
        <f t="shared" si="21"/>
        <v>-4.4247787610620648E-3</v>
      </c>
      <c r="Y79" s="8">
        <v>22.4</v>
      </c>
      <c r="Z79" s="8">
        <f t="shared" si="22"/>
        <v>-4.4444444444444731E-3</v>
      </c>
      <c r="AA79" s="5">
        <v>31.6</v>
      </c>
      <c r="AB79" s="8">
        <f t="shared" si="23"/>
        <v>3.1746031746031633E-3</v>
      </c>
      <c r="AC79" s="5"/>
      <c r="AD79" s="8"/>
      <c r="AE79" s="12"/>
      <c r="AF79" s="16"/>
      <c r="AG79" s="19"/>
      <c r="AH79" s="25"/>
      <c r="AI79" s="19"/>
      <c r="AJ79" s="19"/>
      <c r="AK79" s="25"/>
      <c r="AL79" s="19"/>
      <c r="AM79" s="25"/>
    </row>
    <row r="80" spans="1:39" ht="14.4">
      <c r="A80" s="40">
        <v>23193</v>
      </c>
      <c r="B80" s="49">
        <v>4.3354266796105989E-2</v>
      </c>
      <c r="C80" s="5">
        <v>30.69</v>
      </c>
      <c r="D80" s="5">
        <f t="shared" si="13"/>
        <v>2.6135249918328718E-3</v>
      </c>
      <c r="E80" s="8">
        <v>30.7</v>
      </c>
      <c r="F80" s="8">
        <f t="shared" si="14"/>
        <v>3.2679738562091387E-3</v>
      </c>
      <c r="G80" s="5">
        <v>31.8</v>
      </c>
      <c r="H80" s="48">
        <f t="shared" si="15"/>
        <v>0</v>
      </c>
      <c r="I80" s="10">
        <v>31.8</v>
      </c>
      <c r="J80" s="8">
        <f t="shared" si="16"/>
        <v>0</v>
      </c>
      <c r="K80" s="5">
        <v>32.5</v>
      </c>
      <c r="L80" s="5">
        <f t="shared" si="17"/>
        <v>3.0864197530864335E-3</v>
      </c>
      <c r="M80" s="8">
        <v>32.5</v>
      </c>
      <c r="N80" s="8">
        <f t="shared" si="18"/>
        <v>3.0864197530864335E-3</v>
      </c>
      <c r="O80" s="5">
        <v>16.093</v>
      </c>
      <c r="P80" s="5">
        <f t="shared" si="11"/>
        <v>1.9924039599028553E-3</v>
      </c>
      <c r="Q80" s="8">
        <v>16.573</v>
      </c>
      <c r="R80" s="8">
        <f t="shared" si="12"/>
        <v>9.0590651044819559E-4</v>
      </c>
      <c r="S80" s="5">
        <v>33.1</v>
      </c>
      <c r="T80" s="5">
        <f t="shared" si="19"/>
        <v>6.0790273556232677E-3</v>
      </c>
      <c r="U80" s="8">
        <v>33</v>
      </c>
      <c r="V80" s="8">
        <f t="shared" si="20"/>
        <v>3.0395136778116338E-3</v>
      </c>
      <c r="W80" s="5">
        <v>22.7</v>
      </c>
      <c r="X80" s="5">
        <f t="shared" si="21"/>
        <v>8.8888888888889461E-3</v>
      </c>
      <c r="Y80" s="8">
        <v>22.6</v>
      </c>
      <c r="Z80" s="8">
        <f t="shared" si="22"/>
        <v>8.9285714285716189E-3</v>
      </c>
      <c r="AA80" s="5">
        <v>31.7</v>
      </c>
      <c r="AB80" s="8">
        <f t="shared" si="23"/>
        <v>3.1645569620253333E-3</v>
      </c>
      <c r="AC80" s="5"/>
      <c r="AD80" s="8"/>
      <c r="AE80" s="12"/>
      <c r="AF80" s="16"/>
      <c r="AG80" s="19"/>
      <c r="AH80" s="25"/>
      <c r="AI80" s="19"/>
      <c r="AJ80" s="19"/>
      <c r="AK80" s="25"/>
      <c r="AL80" s="19"/>
      <c r="AM80" s="25"/>
    </row>
    <row r="81" spans="1:39" ht="14.4">
      <c r="A81" s="40">
        <v>23224</v>
      </c>
      <c r="B81" s="49">
        <v>4.3690065378965803E-2</v>
      </c>
      <c r="C81" s="5">
        <v>30.75</v>
      </c>
      <c r="D81" s="5">
        <f t="shared" si="13"/>
        <v>1.9550342130987275E-3</v>
      </c>
      <c r="E81" s="8">
        <v>30.7</v>
      </c>
      <c r="F81" s="8">
        <f t="shared" si="14"/>
        <v>0</v>
      </c>
      <c r="G81" s="5">
        <v>31.9</v>
      </c>
      <c r="H81" s="48">
        <f t="shared" si="15"/>
        <v>3.1446540880502027E-3</v>
      </c>
      <c r="I81" s="10">
        <v>31.9</v>
      </c>
      <c r="J81" s="8">
        <f t="shared" si="16"/>
        <v>3.1446540880502027E-3</v>
      </c>
      <c r="K81" s="5">
        <v>32.6</v>
      </c>
      <c r="L81" s="5">
        <f t="shared" si="17"/>
        <v>3.0769230769231992E-3</v>
      </c>
      <c r="M81" s="8">
        <v>32.6</v>
      </c>
      <c r="N81" s="8">
        <f t="shared" si="18"/>
        <v>3.0769230769231992E-3</v>
      </c>
      <c r="O81" s="5">
        <v>16.114999999999998</v>
      </c>
      <c r="P81" s="5">
        <f t="shared" si="11"/>
        <v>1.3670539986327945E-3</v>
      </c>
      <c r="Q81" s="8">
        <v>16.588000000000001</v>
      </c>
      <c r="R81" s="8">
        <f t="shared" si="12"/>
        <v>9.050865866169211E-4</v>
      </c>
      <c r="S81" s="5">
        <v>33.1</v>
      </c>
      <c r="T81" s="5">
        <f t="shared" si="19"/>
        <v>0</v>
      </c>
      <c r="U81" s="8">
        <v>33</v>
      </c>
      <c r="V81" s="8">
        <f t="shared" si="20"/>
        <v>0</v>
      </c>
      <c r="W81" s="5">
        <v>22.6</v>
      </c>
      <c r="X81" s="5">
        <f t="shared" si="21"/>
        <v>-4.405286343612258E-3</v>
      </c>
      <c r="Y81" s="8">
        <v>22.6</v>
      </c>
      <c r="Z81" s="8">
        <f t="shared" si="22"/>
        <v>0</v>
      </c>
      <c r="AA81" s="5">
        <v>31.6</v>
      </c>
      <c r="AB81" s="8">
        <f t="shared" si="23"/>
        <v>-3.154574132492094E-3</v>
      </c>
      <c r="AC81" s="5"/>
      <c r="AD81" s="8"/>
      <c r="AE81" s="12"/>
      <c r="AF81" s="16"/>
      <c r="AG81" s="19"/>
      <c r="AH81" s="25"/>
      <c r="AI81" s="19"/>
      <c r="AJ81" s="19"/>
      <c r="AK81" s="25"/>
      <c r="AL81" s="19"/>
      <c r="AM81" s="25"/>
    </row>
    <row r="82" spans="1:39" ht="14.4">
      <c r="A82" s="40">
        <v>23255</v>
      </c>
      <c r="B82" s="49">
        <v>4.0394027392973708E-2</v>
      </c>
      <c r="C82" s="5">
        <v>30.72</v>
      </c>
      <c r="D82" s="5">
        <f t="shared" si="13"/>
        <v>-9.7560975609756184E-4</v>
      </c>
      <c r="E82" s="8">
        <v>30.7</v>
      </c>
      <c r="F82" s="8">
        <f t="shared" si="14"/>
        <v>0</v>
      </c>
      <c r="G82" s="5">
        <v>31.9</v>
      </c>
      <c r="H82" s="48">
        <f t="shared" si="15"/>
        <v>0</v>
      </c>
      <c r="I82" s="10">
        <v>31.9</v>
      </c>
      <c r="J82" s="8">
        <f t="shared" si="16"/>
        <v>0</v>
      </c>
      <c r="K82" s="5">
        <v>32.5</v>
      </c>
      <c r="L82" s="5">
        <f t="shared" si="17"/>
        <v>-3.0674846625767804E-3</v>
      </c>
      <c r="M82" s="8">
        <v>32.5</v>
      </c>
      <c r="N82" s="8">
        <f t="shared" si="18"/>
        <v>-3.0674846625767804E-3</v>
      </c>
      <c r="O82" s="5">
        <v>16.111999999999998</v>
      </c>
      <c r="P82" s="5">
        <f t="shared" si="11"/>
        <v>-1.8616196090603943E-4</v>
      </c>
      <c r="Q82" s="8">
        <v>16.617999999999999</v>
      </c>
      <c r="R82" s="8">
        <f t="shared" si="12"/>
        <v>1.8085362912947378E-3</v>
      </c>
      <c r="S82" s="5">
        <v>33</v>
      </c>
      <c r="T82" s="5">
        <f t="shared" si="19"/>
        <v>-3.0211480362538623E-3</v>
      </c>
      <c r="U82" s="8">
        <v>33</v>
      </c>
      <c r="V82" s="8">
        <f t="shared" si="20"/>
        <v>0</v>
      </c>
      <c r="W82" s="5">
        <v>22.5</v>
      </c>
      <c r="X82" s="5">
        <f t="shared" si="21"/>
        <v>-4.4247787610620648E-3</v>
      </c>
      <c r="Y82" s="8">
        <v>22.6</v>
      </c>
      <c r="Z82" s="8">
        <f t="shared" si="22"/>
        <v>0</v>
      </c>
      <c r="AA82" s="5">
        <v>31.6</v>
      </c>
      <c r="AB82" s="8">
        <f t="shared" si="23"/>
        <v>0</v>
      </c>
      <c r="AC82" s="5"/>
      <c r="AD82" s="8"/>
      <c r="AE82" s="12"/>
      <c r="AF82" s="16"/>
      <c r="AG82" s="19"/>
      <c r="AH82" s="25"/>
      <c r="AI82" s="19"/>
      <c r="AJ82" s="19"/>
      <c r="AK82" s="25"/>
      <c r="AL82" s="19"/>
      <c r="AM82" s="25"/>
    </row>
    <row r="83" spans="1:39" ht="14.4">
      <c r="A83" s="40">
        <v>23285</v>
      </c>
      <c r="B83" s="49">
        <v>4.3844617151863163E-2</v>
      </c>
      <c r="C83" s="5">
        <v>30.75</v>
      </c>
      <c r="D83" s="5">
        <f t="shared" si="13"/>
        <v>9.765625E-4</v>
      </c>
      <c r="E83" s="8">
        <v>30.8</v>
      </c>
      <c r="F83" s="8">
        <f t="shared" si="14"/>
        <v>3.2573289902280145E-3</v>
      </c>
      <c r="G83" s="5">
        <v>32</v>
      </c>
      <c r="H83" s="48">
        <f t="shared" si="15"/>
        <v>3.1347962382446415E-3</v>
      </c>
      <c r="I83" s="10">
        <v>32</v>
      </c>
      <c r="J83" s="8">
        <f t="shared" si="16"/>
        <v>3.1347962382446415E-3</v>
      </c>
      <c r="K83" s="5">
        <v>32.5</v>
      </c>
      <c r="L83" s="5">
        <f t="shared" si="17"/>
        <v>0</v>
      </c>
      <c r="M83" s="8">
        <v>32.5</v>
      </c>
      <c r="N83" s="8">
        <f t="shared" si="18"/>
        <v>0</v>
      </c>
      <c r="O83" s="5">
        <v>16.143000000000001</v>
      </c>
      <c r="P83" s="5">
        <f t="shared" si="11"/>
        <v>1.924031777557289E-3</v>
      </c>
      <c r="Q83" s="8">
        <v>16.655000000000001</v>
      </c>
      <c r="R83" s="8">
        <f t="shared" si="12"/>
        <v>2.2265013840414571E-3</v>
      </c>
      <c r="S83" s="5">
        <v>33</v>
      </c>
      <c r="T83" s="5">
        <f t="shared" si="19"/>
        <v>0</v>
      </c>
      <c r="U83" s="8">
        <v>32.9</v>
      </c>
      <c r="V83" s="8">
        <f t="shared" si="20"/>
        <v>-3.0303030303030498E-3</v>
      </c>
      <c r="W83" s="5">
        <v>22.7</v>
      </c>
      <c r="X83" s="5">
        <f t="shared" si="21"/>
        <v>8.8888888888889461E-3</v>
      </c>
      <c r="Y83" s="8">
        <v>22.7</v>
      </c>
      <c r="Z83" s="8">
        <f t="shared" si="22"/>
        <v>4.4247787610618428E-3</v>
      </c>
      <c r="AA83" s="5">
        <v>31.6</v>
      </c>
      <c r="AB83" s="8">
        <f t="shared" si="23"/>
        <v>0</v>
      </c>
      <c r="AC83" s="5"/>
      <c r="AD83" s="8"/>
      <c r="AE83" s="12"/>
      <c r="AF83" s="16"/>
      <c r="AG83" s="19"/>
      <c r="AH83" s="25"/>
      <c r="AI83" s="19"/>
      <c r="AJ83" s="19"/>
      <c r="AK83" s="25"/>
      <c r="AL83" s="19"/>
      <c r="AM83" s="25"/>
    </row>
    <row r="84" spans="1:39" ht="14.4">
      <c r="A84" s="40">
        <v>23316</v>
      </c>
      <c r="B84" s="49">
        <v>4.6636172906692419E-2</v>
      </c>
      <c r="C84" s="5">
        <v>30.78</v>
      </c>
      <c r="D84" s="5">
        <f t="shared" si="13"/>
        <v>9.7560975609756184E-4</v>
      </c>
      <c r="E84" s="8">
        <v>30.8</v>
      </c>
      <c r="F84" s="8">
        <f t="shared" si="14"/>
        <v>0</v>
      </c>
      <c r="G84" s="5">
        <v>32</v>
      </c>
      <c r="H84" s="48">
        <f t="shared" si="15"/>
        <v>0</v>
      </c>
      <c r="I84" s="10">
        <v>32.1</v>
      </c>
      <c r="J84" s="8">
        <f t="shared" si="16"/>
        <v>3.1250000000000444E-3</v>
      </c>
      <c r="K84" s="5">
        <v>32.6</v>
      </c>
      <c r="L84" s="5">
        <f t="shared" si="17"/>
        <v>3.0769230769231992E-3</v>
      </c>
      <c r="M84" s="8">
        <v>32.6</v>
      </c>
      <c r="N84" s="8">
        <f t="shared" si="18"/>
        <v>3.0769230769231992E-3</v>
      </c>
      <c r="O84" s="5">
        <v>16.166</v>
      </c>
      <c r="P84" s="5">
        <f t="shared" si="11"/>
        <v>1.4247661525119693E-3</v>
      </c>
      <c r="Q84" s="8">
        <v>16.670000000000002</v>
      </c>
      <c r="R84" s="8">
        <f t="shared" si="12"/>
        <v>9.0063044130905823E-4</v>
      </c>
      <c r="S84" s="5">
        <v>33.1</v>
      </c>
      <c r="T84" s="5">
        <f t="shared" si="19"/>
        <v>3.0303030303031608E-3</v>
      </c>
      <c r="U84" s="8">
        <v>33.1</v>
      </c>
      <c r="V84" s="8">
        <f t="shared" si="20"/>
        <v>6.0790273556232677E-3</v>
      </c>
      <c r="W84" s="5">
        <v>22.6</v>
      </c>
      <c r="X84" s="5">
        <f t="shared" si="21"/>
        <v>-4.405286343612258E-3</v>
      </c>
      <c r="Y84" s="8">
        <v>22.6</v>
      </c>
      <c r="Z84" s="8">
        <f t="shared" si="22"/>
        <v>-4.405286343612258E-3</v>
      </c>
      <c r="AA84" s="5">
        <v>31.7</v>
      </c>
      <c r="AB84" s="8">
        <f t="shared" si="23"/>
        <v>3.1645569620253333E-3</v>
      </c>
      <c r="AC84" s="5"/>
      <c r="AD84" s="8"/>
      <c r="AE84" s="12"/>
      <c r="AF84" s="16"/>
      <c r="AG84" s="19"/>
      <c r="AH84" s="25"/>
      <c r="AI84" s="19"/>
      <c r="AJ84" s="19"/>
      <c r="AK84" s="25"/>
      <c r="AL84" s="19"/>
      <c r="AM84" s="25"/>
    </row>
    <row r="85" spans="1:39" ht="14.4">
      <c r="A85" s="40">
        <v>23346</v>
      </c>
      <c r="B85" s="49">
        <v>4.0739589929746911E-2</v>
      </c>
      <c r="C85" s="5">
        <v>30.88</v>
      </c>
      <c r="D85" s="5">
        <f t="shared" si="13"/>
        <v>3.2488628979856493E-3</v>
      </c>
      <c r="E85" s="8">
        <v>30.9</v>
      </c>
      <c r="F85" s="8">
        <f t="shared" si="14"/>
        <v>3.2467532467532756E-3</v>
      </c>
      <c r="G85" s="5">
        <v>32.1</v>
      </c>
      <c r="H85" s="48">
        <f t="shared" si="15"/>
        <v>3.1250000000000444E-3</v>
      </c>
      <c r="I85" s="10">
        <v>32.1</v>
      </c>
      <c r="J85" s="8">
        <f t="shared" si="16"/>
        <v>0</v>
      </c>
      <c r="K85" s="5">
        <v>32.700000000000003</v>
      </c>
      <c r="L85" s="5">
        <f t="shared" si="17"/>
        <v>3.0674846625766694E-3</v>
      </c>
      <c r="M85" s="8">
        <v>32.700000000000003</v>
      </c>
      <c r="N85" s="8">
        <f t="shared" si="18"/>
        <v>3.0674846625766694E-3</v>
      </c>
      <c r="O85" s="5">
        <v>16.190000000000001</v>
      </c>
      <c r="P85" s="5">
        <f t="shared" si="11"/>
        <v>1.4845973029815607E-3</v>
      </c>
      <c r="Q85" s="8">
        <v>16.693999999999999</v>
      </c>
      <c r="R85" s="8">
        <f t="shared" si="12"/>
        <v>1.4397120575884159E-3</v>
      </c>
      <c r="S85" s="5">
        <v>33.1</v>
      </c>
      <c r="T85" s="5">
        <f t="shared" si="19"/>
        <v>0</v>
      </c>
      <c r="U85" s="8">
        <v>33.1</v>
      </c>
      <c r="V85" s="8">
        <f t="shared" si="20"/>
        <v>0</v>
      </c>
      <c r="W85" s="5">
        <v>22.6</v>
      </c>
      <c r="X85" s="5">
        <f t="shared" si="21"/>
        <v>0</v>
      </c>
      <c r="Y85" s="8">
        <v>22.7</v>
      </c>
      <c r="Z85" s="8">
        <f t="shared" si="22"/>
        <v>4.4247787610618428E-3</v>
      </c>
      <c r="AA85" s="5">
        <v>31.6</v>
      </c>
      <c r="AB85" s="8">
        <f t="shared" si="23"/>
        <v>-3.154574132492094E-3</v>
      </c>
      <c r="AC85" s="5"/>
      <c r="AD85" s="8"/>
      <c r="AE85" s="12"/>
      <c r="AF85" s="16"/>
      <c r="AG85" s="19"/>
      <c r="AH85" s="25"/>
      <c r="AI85" s="19"/>
      <c r="AJ85" s="19"/>
      <c r="AK85" s="25"/>
      <c r="AL85" s="19"/>
      <c r="AM85" s="25"/>
    </row>
    <row r="86" spans="1:39" ht="14.4">
      <c r="A86" s="40">
        <v>23377</v>
      </c>
      <c r="B86" s="49">
        <v>4.4906959582541095E-2</v>
      </c>
      <c r="C86" s="5">
        <v>30.94</v>
      </c>
      <c r="D86" s="5">
        <f t="shared" si="13"/>
        <v>1.9430051813471572E-3</v>
      </c>
      <c r="E86" s="8">
        <v>30.9</v>
      </c>
      <c r="F86" s="8">
        <f t="shared" si="14"/>
        <v>0</v>
      </c>
      <c r="G86" s="5">
        <v>32.200000000000003</v>
      </c>
      <c r="H86" s="48">
        <f t="shared" si="15"/>
        <v>3.1152647975078995E-3</v>
      </c>
      <c r="I86" s="10">
        <v>32.1</v>
      </c>
      <c r="J86" s="8">
        <f t="shared" si="16"/>
        <v>0</v>
      </c>
      <c r="K86" s="5">
        <v>32.700000000000003</v>
      </c>
      <c r="L86" s="5">
        <f t="shared" si="17"/>
        <v>0</v>
      </c>
      <c r="M86" s="8">
        <v>32.700000000000003</v>
      </c>
      <c r="N86" s="8">
        <f t="shared" si="18"/>
        <v>0</v>
      </c>
      <c r="O86" s="5">
        <v>16.224</v>
      </c>
      <c r="P86" s="5">
        <f t="shared" si="11"/>
        <v>2.1000617665225541E-3</v>
      </c>
      <c r="Q86" s="8">
        <v>16.716999999999999</v>
      </c>
      <c r="R86" s="8">
        <f t="shared" si="12"/>
        <v>1.3777405055708236E-3</v>
      </c>
      <c r="S86" s="5">
        <v>33.1</v>
      </c>
      <c r="T86" s="5">
        <f t="shared" si="19"/>
        <v>0</v>
      </c>
      <c r="U86" s="8">
        <v>33.200000000000003</v>
      </c>
      <c r="V86" s="8">
        <f t="shared" si="20"/>
        <v>3.0211480362538623E-3</v>
      </c>
      <c r="W86" s="5">
        <v>22.8</v>
      </c>
      <c r="X86" s="5">
        <f t="shared" si="21"/>
        <v>8.8495575221239076E-3</v>
      </c>
      <c r="Y86" s="8">
        <v>22.9</v>
      </c>
      <c r="Z86" s="8">
        <f t="shared" si="22"/>
        <v>8.8105726872247381E-3</v>
      </c>
      <c r="AA86" s="5">
        <v>31.8</v>
      </c>
      <c r="AB86" s="8">
        <f t="shared" si="23"/>
        <v>6.3291139240506666E-3</v>
      </c>
      <c r="AC86" s="11">
        <v>2.5</v>
      </c>
      <c r="AD86" s="8"/>
      <c r="AE86" s="13"/>
      <c r="AF86" s="16"/>
      <c r="AG86" s="20"/>
      <c r="AH86" s="25"/>
      <c r="AI86" s="20"/>
      <c r="AJ86" s="20"/>
      <c r="AK86" s="25"/>
      <c r="AL86" s="20"/>
      <c r="AM86" s="25"/>
    </row>
    <row r="87" spans="1:39" ht="14.4">
      <c r="A87" s="40">
        <v>23408</v>
      </c>
      <c r="B87" s="49">
        <v>4.199881157680796E-2</v>
      </c>
      <c r="C87" s="5">
        <v>30.91</v>
      </c>
      <c r="D87" s="5">
        <f t="shared" si="13"/>
        <v>-9.6961861667743676E-4</v>
      </c>
      <c r="E87" s="8">
        <v>30.9</v>
      </c>
      <c r="F87" s="8">
        <f t="shared" si="14"/>
        <v>0</v>
      </c>
      <c r="G87" s="5">
        <v>32.200000000000003</v>
      </c>
      <c r="H87" s="48">
        <f t="shared" si="15"/>
        <v>0</v>
      </c>
      <c r="I87" s="10">
        <v>32.1</v>
      </c>
      <c r="J87" s="8">
        <f t="shared" si="16"/>
        <v>0</v>
      </c>
      <c r="K87" s="5">
        <v>32.700000000000003</v>
      </c>
      <c r="L87" s="5">
        <f t="shared" si="17"/>
        <v>0</v>
      </c>
      <c r="M87" s="8">
        <v>32.700000000000003</v>
      </c>
      <c r="N87" s="8">
        <f t="shared" si="18"/>
        <v>0</v>
      </c>
      <c r="O87" s="5">
        <v>16.247</v>
      </c>
      <c r="P87" s="5">
        <f t="shared" si="11"/>
        <v>1.4176528599605387E-3</v>
      </c>
      <c r="Q87" s="8">
        <v>16.748999999999999</v>
      </c>
      <c r="R87" s="8">
        <f t="shared" si="12"/>
        <v>1.9142190584435781E-3</v>
      </c>
      <c r="S87" s="5">
        <v>33.1</v>
      </c>
      <c r="T87" s="5">
        <f t="shared" si="19"/>
        <v>0</v>
      </c>
      <c r="U87" s="8">
        <v>33.1</v>
      </c>
      <c r="V87" s="8">
        <f t="shared" si="20"/>
        <v>-3.0120481927711218E-3</v>
      </c>
      <c r="W87" s="5">
        <v>22.2</v>
      </c>
      <c r="X87" s="5">
        <f t="shared" si="21"/>
        <v>-2.6315789473684292E-2</v>
      </c>
      <c r="Y87" s="8">
        <v>22.2</v>
      </c>
      <c r="Z87" s="8">
        <f t="shared" si="22"/>
        <v>-3.0567685589519611E-2</v>
      </c>
      <c r="AA87" s="5">
        <v>31.6</v>
      </c>
      <c r="AB87" s="8">
        <f t="shared" si="23"/>
        <v>-6.2893081761006275E-3</v>
      </c>
      <c r="AC87" s="11">
        <v>2.5</v>
      </c>
      <c r="AD87" s="8">
        <f>(AC87/AC86)-1</f>
        <v>0</v>
      </c>
      <c r="AE87" s="13"/>
      <c r="AF87" s="16"/>
      <c r="AG87" s="20"/>
      <c r="AH87" s="25"/>
      <c r="AI87" s="20"/>
      <c r="AJ87" s="20"/>
      <c r="AK87" s="25"/>
      <c r="AL87" s="20"/>
      <c r="AM87" s="25"/>
    </row>
    <row r="88" spans="1:39" ht="14.4">
      <c r="A88" s="40">
        <v>23437</v>
      </c>
      <c r="B88" s="49">
        <v>4.1801826968847822E-2</v>
      </c>
      <c r="C88" s="5">
        <v>30.94</v>
      </c>
      <c r="D88" s="5">
        <f t="shared" si="13"/>
        <v>9.7055968942094673E-4</v>
      </c>
      <c r="E88" s="8">
        <v>30.9</v>
      </c>
      <c r="F88" s="8">
        <f t="shared" si="14"/>
        <v>0</v>
      </c>
      <c r="G88" s="5">
        <v>32.200000000000003</v>
      </c>
      <c r="H88" s="48">
        <f t="shared" si="15"/>
        <v>0</v>
      </c>
      <c r="I88" s="10">
        <v>32.200000000000003</v>
      </c>
      <c r="J88" s="8">
        <f t="shared" si="16"/>
        <v>3.1152647975078995E-3</v>
      </c>
      <c r="K88" s="5">
        <v>32.700000000000003</v>
      </c>
      <c r="L88" s="5">
        <f t="shared" si="17"/>
        <v>0</v>
      </c>
      <c r="M88" s="8">
        <v>32.700000000000003</v>
      </c>
      <c r="N88" s="8">
        <f t="shared" si="18"/>
        <v>0</v>
      </c>
      <c r="O88" s="5">
        <v>16.257000000000001</v>
      </c>
      <c r="P88" s="5">
        <f t="shared" si="11"/>
        <v>6.1549824583018165E-4</v>
      </c>
      <c r="Q88" s="8">
        <v>16.765000000000001</v>
      </c>
      <c r="R88" s="8">
        <f t="shared" si="12"/>
        <v>9.5528091229346579E-4</v>
      </c>
      <c r="S88" s="5">
        <v>33.1</v>
      </c>
      <c r="T88" s="5">
        <f t="shared" si="19"/>
        <v>0</v>
      </c>
      <c r="U88" s="8">
        <v>33.1</v>
      </c>
      <c r="V88" s="8">
        <f t="shared" si="20"/>
        <v>0</v>
      </c>
      <c r="W88" s="5">
        <v>22.6</v>
      </c>
      <c r="X88" s="5">
        <f t="shared" si="21"/>
        <v>1.8018018018018056E-2</v>
      </c>
      <c r="Y88" s="8">
        <v>22.6</v>
      </c>
      <c r="Z88" s="8">
        <f t="shared" si="22"/>
        <v>1.8018018018018056E-2</v>
      </c>
      <c r="AA88" s="5">
        <v>31.6</v>
      </c>
      <c r="AB88" s="8">
        <f t="shared" si="23"/>
        <v>0</v>
      </c>
      <c r="AC88" s="11">
        <v>2.5099999999999998</v>
      </c>
      <c r="AD88" s="8">
        <f t="shared" ref="AD88:AD151" si="24">(AC88/AC87)-1</f>
        <v>4.0000000000000036E-3</v>
      </c>
      <c r="AE88" s="13"/>
      <c r="AF88" s="16"/>
      <c r="AG88" s="20"/>
      <c r="AH88" s="25"/>
      <c r="AI88" s="20"/>
      <c r="AJ88" s="20"/>
      <c r="AK88" s="25"/>
      <c r="AL88" s="20"/>
      <c r="AM88" s="25"/>
    </row>
    <row r="89" spans="1:39" ht="14.4">
      <c r="A89" s="40">
        <v>23468</v>
      </c>
      <c r="B89" s="49">
        <v>3.2610229004341962E-2</v>
      </c>
      <c r="C89" s="5">
        <v>30.95</v>
      </c>
      <c r="D89" s="5">
        <f t="shared" si="13"/>
        <v>3.2320620555914559E-4</v>
      </c>
      <c r="E89" s="8">
        <v>30.9</v>
      </c>
      <c r="F89" s="8">
        <f t="shared" si="14"/>
        <v>0</v>
      </c>
      <c r="G89" s="5">
        <v>32.200000000000003</v>
      </c>
      <c r="H89" s="48">
        <f t="shared" si="15"/>
        <v>0</v>
      </c>
      <c r="I89" s="10">
        <v>32.200000000000003</v>
      </c>
      <c r="J89" s="8">
        <f t="shared" si="16"/>
        <v>0</v>
      </c>
      <c r="K89" s="5">
        <v>32.700000000000003</v>
      </c>
      <c r="L89" s="5">
        <f t="shared" si="17"/>
        <v>0</v>
      </c>
      <c r="M89" s="8">
        <v>32.700000000000003</v>
      </c>
      <c r="N89" s="8">
        <f t="shared" si="18"/>
        <v>0</v>
      </c>
      <c r="O89" s="5">
        <v>16.268999999999998</v>
      </c>
      <c r="P89" s="5">
        <f t="shared" si="11"/>
        <v>7.3814356892398791E-4</v>
      </c>
      <c r="Q89" s="8">
        <v>16.78</v>
      </c>
      <c r="R89" s="8">
        <f t="shared" si="12"/>
        <v>8.9472114524302704E-4</v>
      </c>
      <c r="S89" s="5">
        <v>33.1</v>
      </c>
      <c r="T89" s="5">
        <f t="shared" si="19"/>
        <v>0</v>
      </c>
      <c r="U89" s="8">
        <v>33.1</v>
      </c>
      <c r="V89" s="8">
        <f t="shared" si="20"/>
        <v>0</v>
      </c>
      <c r="W89" s="5">
        <v>22.5</v>
      </c>
      <c r="X89" s="5">
        <f t="shared" si="21"/>
        <v>-4.4247787610620648E-3</v>
      </c>
      <c r="Y89" s="8">
        <v>22.5</v>
      </c>
      <c r="Z89" s="8">
        <f t="shared" si="22"/>
        <v>-4.4247787610620648E-3</v>
      </c>
      <c r="AA89" s="5">
        <v>31.6</v>
      </c>
      <c r="AB89" s="8">
        <f t="shared" si="23"/>
        <v>0</v>
      </c>
      <c r="AC89" s="11">
        <v>2.52</v>
      </c>
      <c r="AD89" s="8">
        <f t="shared" si="24"/>
        <v>3.9840637450199168E-3</v>
      </c>
      <c r="AE89" s="13"/>
      <c r="AF89" s="16"/>
      <c r="AG89" s="20"/>
      <c r="AH89" s="25"/>
      <c r="AI89" s="20"/>
      <c r="AJ89" s="20"/>
      <c r="AK89" s="25"/>
      <c r="AL89" s="20"/>
      <c r="AM89" s="25"/>
    </row>
    <row r="90" spans="1:39" ht="14.4">
      <c r="A90" s="40">
        <v>23498</v>
      </c>
      <c r="B90" s="49">
        <v>4.2032190532929059E-2</v>
      </c>
      <c r="C90" s="5">
        <v>30.98</v>
      </c>
      <c r="D90" s="5">
        <f t="shared" si="13"/>
        <v>9.6930533117944861E-4</v>
      </c>
      <c r="E90" s="8">
        <v>30.9</v>
      </c>
      <c r="F90" s="8">
        <f t="shared" si="14"/>
        <v>0</v>
      </c>
      <c r="G90" s="5">
        <v>32.200000000000003</v>
      </c>
      <c r="H90" s="48">
        <f t="shared" si="15"/>
        <v>0</v>
      </c>
      <c r="I90" s="10">
        <v>32.200000000000003</v>
      </c>
      <c r="J90" s="8">
        <f t="shared" si="16"/>
        <v>0</v>
      </c>
      <c r="K90" s="5">
        <v>32.700000000000003</v>
      </c>
      <c r="L90" s="5">
        <f t="shared" si="17"/>
        <v>0</v>
      </c>
      <c r="M90" s="8">
        <v>32.700000000000003</v>
      </c>
      <c r="N90" s="8">
        <f t="shared" si="18"/>
        <v>0</v>
      </c>
      <c r="O90" s="5">
        <v>16.271000000000001</v>
      </c>
      <c r="P90" s="5">
        <f t="shared" si="11"/>
        <v>1.2293318581368951E-4</v>
      </c>
      <c r="Q90" s="8">
        <v>16.794</v>
      </c>
      <c r="R90" s="8">
        <f t="shared" si="12"/>
        <v>8.3432657926096887E-4</v>
      </c>
      <c r="S90" s="5">
        <v>33.1</v>
      </c>
      <c r="T90" s="5">
        <f t="shared" si="19"/>
        <v>0</v>
      </c>
      <c r="U90" s="8">
        <v>33.200000000000003</v>
      </c>
      <c r="V90" s="8">
        <f t="shared" si="20"/>
        <v>3.0211480362538623E-3</v>
      </c>
      <c r="W90" s="5">
        <v>22.5</v>
      </c>
      <c r="X90" s="5">
        <f t="shared" si="21"/>
        <v>0</v>
      </c>
      <c r="Y90" s="8">
        <v>22.4</v>
      </c>
      <c r="Z90" s="8">
        <f t="shared" si="22"/>
        <v>-4.4444444444444731E-3</v>
      </c>
      <c r="AA90" s="5">
        <v>31.5</v>
      </c>
      <c r="AB90" s="8">
        <f t="shared" si="23"/>
        <v>-3.1645569620253333E-3</v>
      </c>
      <c r="AC90" s="11">
        <v>2.52</v>
      </c>
      <c r="AD90" s="8">
        <f t="shared" si="24"/>
        <v>0</v>
      </c>
      <c r="AE90" s="13"/>
      <c r="AF90" s="16"/>
      <c r="AG90" s="20"/>
      <c r="AH90" s="25"/>
      <c r="AI90" s="20"/>
      <c r="AJ90" s="20"/>
      <c r="AK90" s="25"/>
      <c r="AL90" s="20"/>
      <c r="AM90" s="25"/>
    </row>
    <row r="91" spans="1:39" ht="14.4">
      <c r="A91" s="40">
        <v>23529</v>
      </c>
      <c r="B91" s="49">
        <v>3.6969263546544395E-2</v>
      </c>
      <c r="C91" s="5">
        <v>31.01</v>
      </c>
      <c r="D91" s="5">
        <f t="shared" si="13"/>
        <v>9.6836668818589544E-4</v>
      </c>
      <c r="E91" s="8">
        <v>31</v>
      </c>
      <c r="F91" s="8">
        <f t="shared" si="14"/>
        <v>3.2362459546926292E-3</v>
      </c>
      <c r="G91" s="5">
        <v>32.299999999999997</v>
      </c>
      <c r="H91" s="48">
        <f t="shared" si="15"/>
        <v>3.1055900621115295E-3</v>
      </c>
      <c r="I91" s="10">
        <v>32.299999999999997</v>
      </c>
      <c r="J91" s="8">
        <f t="shared" si="16"/>
        <v>3.1055900621115295E-3</v>
      </c>
      <c r="K91" s="5">
        <v>32.799999999999997</v>
      </c>
      <c r="L91" s="5">
        <f t="shared" si="17"/>
        <v>3.0581039755350758E-3</v>
      </c>
      <c r="M91" s="8">
        <v>32.799999999999997</v>
      </c>
      <c r="N91" s="8">
        <f t="shared" si="18"/>
        <v>3.0581039755350758E-3</v>
      </c>
      <c r="O91" s="5">
        <v>16.294</v>
      </c>
      <c r="P91" s="5">
        <f t="shared" si="11"/>
        <v>1.4135578636838009E-3</v>
      </c>
      <c r="Q91" s="8">
        <v>16.806000000000001</v>
      </c>
      <c r="R91" s="8">
        <f t="shared" si="12"/>
        <v>7.1454090746692067E-4</v>
      </c>
      <c r="S91" s="5">
        <v>33.200000000000003</v>
      </c>
      <c r="T91" s="5">
        <f t="shared" si="19"/>
        <v>3.0211480362538623E-3</v>
      </c>
      <c r="U91" s="8">
        <v>33.200000000000003</v>
      </c>
      <c r="V91" s="8">
        <f t="shared" si="20"/>
        <v>0</v>
      </c>
      <c r="W91" s="5">
        <v>22.6</v>
      </c>
      <c r="X91" s="5">
        <f t="shared" si="21"/>
        <v>4.4444444444444731E-3</v>
      </c>
      <c r="Y91" s="8">
        <v>22.5</v>
      </c>
      <c r="Z91" s="8">
        <f t="shared" si="22"/>
        <v>4.4642857142858094E-3</v>
      </c>
      <c r="AA91" s="5">
        <v>31.5</v>
      </c>
      <c r="AB91" s="8">
        <f t="shared" si="23"/>
        <v>0</v>
      </c>
      <c r="AC91" s="11">
        <v>2.5299999999999998</v>
      </c>
      <c r="AD91" s="8">
        <f t="shared" si="24"/>
        <v>3.9682539682539542E-3</v>
      </c>
      <c r="AE91" s="13"/>
      <c r="AF91" s="16"/>
      <c r="AG91" s="20"/>
      <c r="AH91" s="25"/>
      <c r="AI91" s="20"/>
      <c r="AJ91" s="20"/>
      <c r="AK91" s="25"/>
      <c r="AL91" s="20"/>
      <c r="AM91" s="25"/>
    </row>
    <row r="92" spans="1:39" ht="14.4">
      <c r="A92" s="40">
        <v>23559</v>
      </c>
      <c r="B92" s="49">
        <v>3.164003619339395E-2</v>
      </c>
      <c r="C92" s="5">
        <v>31.02</v>
      </c>
      <c r="D92" s="5">
        <f t="shared" si="13"/>
        <v>3.2247662044504466E-4</v>
      </c>
      <c r="E92" s="8">
        <v>31.1</v>
      </c>
      <c r="F92" s="8">
        <f t="shared" si="14"/>
        <v>3.225806451612856E-3</v>
      </c>
      <c r="G92" s="5">
        <v>32.299999999999997</v>
      </c>
      <c r="H92" s="48">
        <f t="shared" si="15"/>
        <v>0</v>
      </c>
      <c r="I92" s="10">
        <v>32.299999999999997</v>
      </c>
      <c r="J92" s="8">
        <f t="shared" si="16"/>
        <v>0</v>
      </c>
      <c r="K92" s="5">
        <v>32.799999999999997</v>
      </c>
      <c r="L92" s="5">
        <f t="shared" si="17"/>
        <v>0</v>
      </c>
      <c r="M92" s="8">
        <v>32.799999999999997</v>
      </c>
      <c r="N92" s="8">
        <f t="shared" si="18"/>
        <v>0</v>
      </c>
      <c r="O92" s="5">
        <v>16.315000000000001</v>
      </c>
      <c r="P92" s="5">
        <f t="shared" ref="P92:P155" si="25">(O92/O91)-1</f>
        <v>1.2888179698049562E-3</v>
      </c>
      <c r="Q92" s="8">
        <v>16.823</v>
      </c>
      <c r="R92" s="8">
        <f t="shared" ref="R92:R155" si="26">(Q92/Q91)-1</f>
        <v>1.0115434963702263E-3</v>
      </c>
      <c r="S92" s="5">
        <v>33.299999999999997</v>
      </c>
      <c r="T92" s="5">
        <f t="shared" si="19"/>
        <v>3.0120481927708997E-3</v>
      </c>
      <c r="U92" s="8">
        <v>33.200000000000003</v>
      </c>
      <c r="V92" s="8">
        <f t="shared" si="20"/>
        <v>0</v>
      </c>
      <c r="W92" s="5">
        <v>22.5</v>
      </c>
      <c r="X92" s="5">
        <f t="shared" si="21"/>
        <v>-4.4247787610620648E-3</v>
      </c>
      <c r="Y92" s="8">
        <v>22.5</v>
      </c>
      <c r="Z92" s="8">
        <f t="shared" si="22"/>
        <v>0</v>
      </c>
      <c r="AA92" s="5">
        <v>31.6</v>
      </c>
      <c r="AB92" s="8">
        <f t="shared" si="23"/>
        <v>3.1746031746031633E-3</v>
      </c>
      <c r="AC92" s="11">
        <v>2.54</v>
      </c>
      <c r="AD92" s="8">
        <f t="shared" si="24"/>
        <v>3.9525691699606735E-3</v>
      </c>
      <c r="AE92" s="13"/>
      <c r="AF92" s="16"/>
      <c r="AG92" s="20"/>
      <c r="AH92" s="25"/>
      <c r="AI92" s="20"/>
      <c r="AJ92" s="20"/>
      <c r="AK92" s="25"/>
      <c r="AL92" s="20"/>
      <c r="AM92" s="25"/>
    </row>
    <row r="93" spans="1:39" ht="14.4">
      <c r="A93" s="40">
        <v>23590</v>
      </c>
      <c r="B93" s="49">
        <v>3.5621039987767444E-2</v>
      </c>
      <c r="C93" s="5">
        <v>31.05</v>
      </c>
      <c r="D93" s="5">
        <f t="shared" si="13"/>
        <v>9.6711798839455021E-4</v>
      </c>
      <c r="E93" s="8">
        <v>31</v>
      </c>
      <c r="F93" s="8">
        <f t="shared" si="14"/>
        <v>-3.2154340836013651E-3</v>
      </c>
      <c r="G93" s="5">
        <v>32.299999999999997</v>
      </c>
      <c r="H93" s="48">
        <f t="shared" si="15"/>
        <v>0</v>
      </c>
      <c r="I93" s="10">
        <v>32.200000000000003</v>
      </c>
      <c r="J93" s="8">
        <f t="shared" si="16"/>
        <v>-3.0959752321979561E-3</v>
      </c>
      <c r="K93" s="5">
        <v>32.799999999999997</v>
      </c>
      <c r="L93" s="5">
        <f t="shared" si="17"/>
        <v>0</v>
      </c>
      <c r="M93" s="8">
        <v>32.799999999999997</v>
      </c>
      <c r="N93" s="8">
        <f t="shared" si="18"/>
        <v>0</v>
      </c>
      <c r="O93" s="5">
        <v>16.327000000000002</v>
      </c>
      <c r="P93" s="5">
        <f t="shared" si="25"/>
        <v>7.3551946061911622E-4</v>
      </c>
      <c r="Q93" s="8">
        <v>16.844999999999999</v>
      </c>
      <c r="R93" s="8">
        <f t="shared" si="26"/>
        <v>1.3077334601436785E-3</v>
      </c>
      <c r="S93" s="5">
        <v>33.299999999999997</v>
      </c>
      <c r="T93" s="5">
        <f t="shared" si="19"/>
        <v>0</v>
      </c>
      <c r="U93" s="8">
        <v>33.200000000000003</v>
      </c>
      <c r="V93" s="8">
        <f t="shared" si="20"/>
        <v>0</v>
      </c>
      <c r="W93" s="5">
        <v>22.6</v>
      </c>
      <c r="X93" s="5">
        <f t="shared" si="21"/>
        <v>4.4444444444444731E-3</v>
      </c>
      <c r="Y93" s="8">
        <v>22.6</v>
      </c>
      <c r="Z93" s="8">
        <f t="shared" si="22"/>
        <v>4.4444444444444731E-3</v>
      </c>
      <c r="AA93" s="5">
        <v>31.6</v>
      </c>
      <c r="AB93" s="8">
        <f t="shared" si="23"/>
        <v>0</v>
      </c>
      <c r="AC93" s="11">
        <v>2.5499999999999998</v>
      </c>
      <c r="AD93" s="8">
        <f t="shared" si="24"/>
        <v>3.937007874015741E-3</v>
      </c>
      <c r="AE93" s="13"/>
      <c r="AF93" s="16"/>
      <c r="AG93" s="20"/>
      <c r="AH93" s="25"/>
      <c r="AI93" s="20"/>
      <c r="AJ93" s="20"/>
      <c r="AK93" s="25"/>
      <c r="AL93" s="20"/>
      <c r="AM93" s="25"/>
    </row>
    <row r="94" spans="1:39" ht="14.4">
      <c r="A94" s="40">
        <v>23621</v>
      </c>
      <c r="B94" s="49">
        <v>3.3588915023284427E-2</v>
      </c>
      <c r="C94" s="5">
        <v>31.08</v>
      </c>
      <c r="D94" s="5">
        <f t="shared" si="13"/>
        <v>9.6618357487909812E-4</v>
      </c>
      <c r="E94" s="8">
        <v>31.1</v>
      </c>
      <c r="F94" s="8">
        <f t="shared" si="14"/>
        <v>3.225806451612856E-3</v>
      </c>
      <c r="G94" s="5">
        <v>32.299999999999997</v>
      </c>
      <c r="H94" s="48">
        <f t="shared" si="15"/>
        <v>0</v>
      </c>
      <c r="I94" s="10">
        <v>32.299999999999997</v>
      </c>
      <c r="J94" s="8">
        <f t="shared" si="16"/>
        <v>3.1055900621115295E-3</v>
      </c>
      <c r="K94" s="5">
        <v>32.9</v>
      </c>
      <c r="L94" s="5">
        <f t="shared" si="17"/>
        <v>3.0487804878049918E-3</v>
      </c>
      <c r="M94" s="8">
        <v>32.9</v>
      </c>
      <c r="N94" s="8">
        <f t="shared" si="18"/>
        <v>3.0487804878049918E-3</v>
      </c>
      <c r="O94" s="5">
        <v>16.352</v>
      </c>
      <c r="P94" s="5">
        <f t="shared" si="25"/>
        <v>1.5312059778280762E-3</v>
      </c>
      <c r="Q94" s="8">
        <v>16.852</v>
      </c>
      <c r="R94" s="8">
        <f t="shared" si="26"/>
        <v>4.1555357672917737E-4</v>
      </c>
      <c r="S94" s="5">
        <v>33.4</v>
      </c>
      <c r="T94" s="5">
        <f t="shared" si="19"/>
        <v>3.0030030030030463E-3</v>
      </c>
      <c r="U94" s="8">
        <v>33.299999999999997</v>
      </c>
      <c r="V94" s="8">
        <f t="shared" si="20"/>
        <v>3.0120481927708997E-3</v>
      </c>
      <c r="W94" s="5">
        <v>22.5</v>
      </c>
      <c r="X94" s="5">
        <f t="shared" si="21"/>
        <v>-4.4247787610620648E-3</v>
      </c>
      <c r="Y94" s="8">
        <v>22.5</v>
      </c>
      <c r="Z94" s="8">
        <f t="shared" si="22"/>
        <v>-4.4247787610620648E-3</v>
      </c>
      <c r="AA94" s="5">
        <v>31.7</v>
      </c>
      <c r="AB94" s="8">
        <f t="shared" si="23"/>
        <v>3.1645569620253333E-3</v>
      </c>
      <c r="AC94" s="11">
        <v>2.5499999999999998</v>
      </c>
      <c r="AD94" s="8">
        <f t="shared" si="24"/>
        <v>0</v>
      </c>
      <c r="AE94" s="13"/>
      <c r="AF94" s="16"/>
      <c r="AG94" s="20"/>
      <c r="AH94" s="25"/>
      <c r="AI94" s="20"/>
      <c r="AJ94" s="20"/>
      <c r="AK94" s="25"/>
      <c r="AL94" s="20"/>
      <c r="AM94" s="25"/>
    </row>
    <row r="95" spans="1:39" ht="14.4">
      <c r="A95" s="40">
        <v>23651</v>
      </c>
      <c r="B95" s="49">
        <v>3.8774387300569257E-2</v>
      </c>
      <c r="C95" s="5">
        <v>31.12</v>
      </c>
      <c r="D95" s="5">
        <f t="shared" si="13"/>
        <v>1.2870012870014325E-3</v>
      </c>
      <c r="E95" s="8">
        <v>31.1</v>
      </c>
      <c r="F95" s="8">
        <f t="shared" si="14"/>
        <v>0</v>
      </c>
      <c r="G95" s="5">
        <v>32.4</v>
      </c>
      <c r="H95" s="48">
        <f t="shared" si="15"/>
        <v>3.0959752321981782E-3</v>
      </c>
      <c r="I95" s="10">
        <v>32.4</v>
      </c>
      <c r="J95" s="8">
        <f t="shared" si="16"/>
        <v>3.0959752321981782E-3</v>
      </c>
      <c r="K95" s="5">
        <v>32.9</v>
      </c>
      <c r="L95" s="5">
        <f t="shared" si="17"/>
        <v>0</v>
      </c>
      <c r="M95" s="8">
        <v>32.9</v>
      </c>
      <c r="N95" s="8">
        <f t="shared" si="18"/>
        <v>0</v>
      </c>
      <c r="O95" s="5">
        <v>16.361999999999998</v>
      </c>
      <c r="P95" s="5">
        <f t="shared" si="25"/>
        <v>6.1154598825829964E-4</v>
      </c>
      <c r="Q95" s="8">
        <v>16.859000000000002</v>
      </c>
      <c r="R95" s="8">
        <f t="shared" si="26"/>
        <v>4.1538096368398669E-4</v>
      </c>
      <c r="S95" s="5">
        <v>33.4</v>
      </c>
      <c r="T95" s="5">
        <f t="shared" si="19"/>
        <v>0</v>
      </c>
      <c r="U95" s="8">
        <v>33.299999999999997</v>
      </c>
      <c r="V95" s="8">
        <f t="shared" si="20"/>
        <v>0</v>
      </c>
      <c r="W95" s="5">
        <v>22.5</v>
      </c>
      <c r="X95" s="5">
        <f t="shared" si="21"/>
        <v>0</v>
      </c>
      <c r="Y95" s="8">
        <v>22.5</v>
      </c>
      <c r="Z95" s="8">
        <f t="shared" si="22"/>
        <v>0</v>
      </c>
      <c r="AA95" s="5">
        <v>31.7</v>
      </c>
      <c r="AB95" s="8">
        <f t="shared" si="23"/>
        <v>0</v>
      </c>
      <c r="AC95" s="11">
        <v>2.56</v>
      </c>
      <c r="AD95" s="8">
        <f t="shared" si="24"/>
        <v>3.9215686274509665E-3</v>
      </c>
      <c r="AE95" s="13"/>
      <c r="AF95" s="16"/>
      <c r="AG95" s="20"/>
      <c r="AH95" s="25"/>
      <c r="AI95" s="20"/>
      <c r="AJ95" s="20"/>
      <c r="AK95" s="25"/>
      <c r="AL95" s="20"/>
      <c r="AM95" s="25"/>
    </row>
    <row r="96" spans="1:39" ht="14.4">
      <c r="A96" s="40">
        <v>23682</v>
      </c>
      <c r="B96" s="49">
        <v>5.0666679046986962E-2</v>
      </c>
      <c r="C96" s="5">
        <v>31.21</v>
      </c>
      <c r="D96" s="5">
        <f t="shared" si="13"/>
        <v>2.8920308483291191E-3</v>
      </c>
      <c r="E96" s="8">
        <v>31.2</v>
      </c>
      <c r="F96" s="8">
        <f t="shared" si="14"/>
        <v>3.215434083601254E-3</v>
      </c>
      <c r="G96" s="5">
        <v>32.5</v>
      </c>
      <c r="H96" s="48">
        <f t="shared" si="15"/>
        <v>3.0864197530864335E-3</v>
      </c>
      <c r="I96" s="10">
        <v>32.5</v>
      </c>
      <c r="J96" s="8">
        <f t="shared" si="16"/>
        <v>3.0864197530864335E-3</v>
      </c>
      <c r="K96" s="5">
        <v>32.9</v>
      </c>
      <c r="L96" s="5">
        <f t="shared" si="17"/>
        <v>0</v>
      </c>
      <c r="M96" s="8">
        <v>32.9</v>
      </c>
      <c r="N96" s="8">
        <f t="shared" si="18"/>
        <v>0</v>
      </c>
      <c r="O96" s="5">
        <v>16.385000000000002</v>
      </c>
      <c r="P96" s="5">
        <f t="shared" si="25"/>
        <v>1.4056961251682765E-3</v>
      </c>
      <c r="Q96" s="8">
        <v>16.882999999999999</v>
      </c>
      <c r="R96" s="8">
        <f t="shared" si="26"/>
        <v>1.4235719793580515E-3</v>
      </c>
      <c r="S96" s="5">
        <v>33.4</v>
      </c>
      <c r="T96" s="5">
        <f t="shared" si="19"/>
        <v>0</v>
      </c>
      <c r="U96" s="8">
        <v>33.4</v>
      </c>
      <c r="V96" s="8">
        <f t="shared" si="20"/>
        <v>3.0030030030030463E-3</v>
      </c>
      <c r="W96" s="5">
        <v>22.5</v>
      </c>
      <c r="X96" s="5">
        <f t="shared" si="21"/>
        <v>0</v>
      </c>
      <c r="Y96" s="8">
        <v>22.5</v>
      </c>
      <c r="Z96" s="8">
        <f t="shared" si="22"/>
        <v>0</v>
      </c>
      <c r="AA96" s="5">
        <v>31.7</v>
      </c>
      <c r="AB96" s="8">
        <f t="shared" si="23"/>
        <v>0</v>
      </c>
      <c r="AC96" s="11">
        <v>2.57</v>
      </c>
      <c r="AD96" s="8">
        <f t="shared" si="24"/>
        <v>3.90625E-3</v>
      </c>
      <c r="AE96" s="13"/>
      <c r="AF96" s="16"/>
      <c r="AG96" s="20"/>
      <c r="AH96" s="25"/>
      <c r="AI96" s="20"/>
      <c r="AJ96" s="20"/>
      <c r="AK96" s="25"/>
      <c r="AL96" s="20"/>
      <c r="AM96" s="25"/>
    </row>
    <row r="97" spans="1:39" ht="14.4">
      <c r="A97" s="40">
        <v>23712</v>
      </c>
      <c r="B97" s="49">
        <v>5.4546026102746614E-2</v>
      </c>
      <c r="C97" s="5">
        <v>31.25</v>
      </c>
      <c r="D97" s="5">
        <f t="shared" si="13"/>
        <v>1.281640499839698E-3</v>
      </c>
      <c r="E97" s="8">
        <v>31.2</v>
      </c>
      <c r="F97" s="8">
        <f t="shared" si="14"/>
        <v>0</v>
      </c>
      <c r="G97" s="5">
        <v>32.5</v>
      </c>
      <c r="H97" s="48">
        <f t="shared" si="15"/>
        <v>0</v>
      </c>
      <c r="I97" s="10">
        <v>32.5</v>
      </c>
      <c r="J97" s="8">
        <f t="shared" si="16"/>
        <v>0</v>
      </c>
      <c r="K97" s="5">
        <v>33</v>
      </c>
      <c r="L97" s="5">
        <f t="shared" si="17"/>
        <v>3.0395136778116338E-3</v>
      </c>
      <c r="M97" s="8">
        <v>33</v>
      </c>
      <c r="N97" s="8">
        <f t="shared" si="18"/>
        <v>3.0395136778116338E-3</v>
      </c>
      <c r="O97" s="5">
        <v>16.408999999999999</v>
      </c>
      <c r="P97" s="5">
        <f t="shared" si="25"/>
        <v>1.464754348489361E-3</v>
      </c>
      <c r="Q97" s="8">
        <v>16.907</v>
      </c>
      <c r="R97" s="8">
        <f t="shared" si="26"/>
        <v>1.4215483030268761E-3</v>
      </c>
      <c r="S97" s="5">
        <v>33.4</v>
      </c>
      <c r="T97" s="5">
        <f t="shared" si="19"/>
        <v>0</v>
      </c>
      <c r="U97" s="8">
        <v>33.4</v>
      </c>
      <c r="V97" s="8">
        <f t="shared" si="20"/>
        <v>0</v>
      </c>
      <c r="W97" s="5">
        <v>22.6</v>
      </c>
      <c r="X97" s="5">
        <f t="shared" si="21"/>
        <v>4.4444444444444731E-3</v>
      </c>
      <c r="Y97" s="8">
        <v>22.7</v>
      </c>
      <c r="Z97" s="8">
        <f t="shared" si="22"/>
        <v>8.8888888888889461E-3</v>
      </c>
      <c r="AA97" s="5">
        <v>31.7</v>
      </c>
      <c r="AB97" s="8">
        <f t="shared" si="23"/>
        <v>0</v>
      </c>
      <c r="AC97" s="11">
        <v>2.58</v>
      </c>
      <c r="AD97" s="8">
        <f t="shared" si="24"/>
        <v>3.8910505836575737E-3</v>
      </c>
      <c r="AE97" s="13"/>
      <c r="AF97" s="16"/>
      <c r="AG97" s="20"/>
      <c r="AH97" s="25"/>
      <c r="AI97" s="20"/>
      <c r="AJ97" s="20"/>
      <c r="AK97" s="25"/>
      <c r="AL97" s="20"/>
      <c r="AM97" s="25"/>
    </row>
    <row r="98" spans="1:39" ht="14.4">
      <c r="A98" s="40">
        <v>23743</v>
      </c>
      <c r="B98" s="49">
        <v>4.670185136248084E-2</v>
      </c>
      <c r="C98" s="5">
        <v>31.28</v>
      </c>
      <c r="D98" s="5">
        <f t="shared" si="13"/>
        <v>9.6000000000007191E-4</v>
      </c>
      <c r="E98" s="8">
        <v>31.2</v>
      </c>
      <c r="F98" s="8">
        <f t="shared" si="14"/>
        <v>0</v>
      </c>
      <c r="G98" s="5">
        <v>32.6</v>
      </c>
      <c r="H98" s="48">
        <f t="shared" si="15"/>
        <v>3.0769230769231992E-3</v>
      </c>
      <c r="I98" s="10">
        <v>32.6</v>
      </c>
      <c r="J98" s="8">
        <f t="shared" si="16"/>
        <v>3.0769230769231992E-3</v>
      </c>
      <c r="K98" s="5">
        <v>33</v>
      </c>
      <c r="L98" s="5">
        <f t="shared" si="17"/>
        <v>0</v>
      </c>
      <c r="M98" s="8">
        <v>33</v>
      </c>
      <c r="N98" s="8">
        <f t="shared" si="18"/>
        <v>0</v>
      </c>
      <c r="O98" s="5">
        <v>16.427</v>
      </c>
      <c r="P98" s="5">
        <f t="shared" si="25"/>
        <v>1.096958985922436E-3</v>
      </c>
      <c r="Q98" s="8">
        <v>16.93</v>
      </c>
      <c r="R98" s="8">
        <f t="shared" si="26"/>
        <v>1.3603832732005383E-3</v>
      </c>
      <c r="S98" s="5">
        <v>33.299999999999997</v>
      </c>
      <c r="T98" s="5">
        <f t="shared" si="19"/>
        <v>-2.9940119760479833E-3</v>
      </c>
      <c r="U98" s="8">
        <v>33.4</v>
      </c>
      <c r="V98" s="8">
        <f t="shared" si="20"/>
        <v>0</v>
      </c>
      <c r="W98" s="5">
        <v>22.8</v>
      </c>
      <c r="X98" s="5">
        <f t="shared" si="21"/>
        <v>8.8495575221239076E-3</v>
      </c>
      <c r="Y98" s="8">
        <v>22.8</v>
      </c>
      <c r="Z98" s="8">
        <f t="shared" si="22"/>
        <v>4.405286343612369E-3</v>
      </c>
      <c r="AA98" s="5">
        <v>31.8</v>
      </c>
      <c r="AB98" s="8">
        <f t="shared" si="23"/>
        <v>3.154574132492094E-3</v>
      </c>
      <c r="AC98" s="11">
        <v>2.58</v>
      </c>
      <c r="AD98" s="8">
        <f t="shared" si="24"/>
        <v>0</v>
      </c>
      <c r="AE98" s="13"/>
      <c r="AF98" s="16"/>
      <c r="AG98" s="20"/>
      <c r="AH98" s="25"/>
      <c r="AI98" s="20"/>
      <c r="AJ98" s="20"/>
      <c r="AK98" s="25"/>
      <c r="AL98" s="20"/>
      <c r="AM98" s="25"/>
    </row>
    <row r="99" spans="1:39" ht="14.4">
      <c r="A99" s="40">
        <v>23774</v>
      </c>
      <c r="B99" s="49">
        <v>4.8590732388601898E-2</v>
      </c>
      <c r="C99" s="5">
        <v>31.28</v>
      </c>
      <c r="D99" s="5">
        <f t="shared" si="13"/>
        <v>0</v>
      </c>
      <c r="E99" s="8">
        <v>31.2</v>
      </c>
      <c r="F99" s="8">
        <f t="shared" si="14"/>
        <v>0</v>
      </c>
      <c r="G99" s="5">
        <v>32.6</v>
      </c>
      <c r="H99" s="48">
        <f t="shared" si="15"/>
        <v>0</v>
      </c>
      <c r="I99" s="10">
        <v>32.6</v>
      </c>
      <c r="J99" s="8">
        <f t="shared" si="16"/>
        <v>0</v>
      </c>
      <c r="K99" s="5">
        <v>33.1</v>
      </c>
      <c r="L99" s="5">
        <f t="shared" si="17"/>
        <v>3.0303030303031608E-3</v>
      </c>
      <c r="M99" s="8">
        <v>33.1</v>
      </c>
      <c r="N99" s="8">
        <f t="shared" si="18"/>
        <v>3.0303030303031608E-3</v>
      </c>
      <c r="O99" s="5">
        <v>16.434000000000001</v>
      </c>
      <c r="P99" s="5">
        <f t="shared" si="25"/>
        <v>4.2612771656425075E-4</v>
      </c>
      <c r="Q99" s="8">
        <v>16.95</v>
      </c>
      <c r="R99" s="8">
        <f t="shared" si="26"/>
        <v>1.1813349084466296E-3</v>
      </c>
      <c r="S99" s="5">
        <v>33.299999999999997</v>
      </c>
      <c r="T99" s="5">
        <f t="shared" si="19"/>
        <v>0</v>
      </c>
      <c r="U99" s="8">
        <v>33.4</v>
      </c>
      <c r="V99" s="8">
        <f t="shared" si="20"/>
        <v>0</v>
      </c>
      <c r="W99" s="5">
        <v>22.7</v>
      </c>
      <c r="X99" s="5">
        <f t="shared" si="21"/>
        <v>-4.3859649122807154E-3</v>
      </c>
      <c r="Y99" s="8">
        <v>22.7</v>
      </c>
      <c r="Z99" s="8">
        <f t="shared" si="22"/>
        <v>-4.3859649122807154E-3</v>
      </c>
      <c r="AA99" s="5">
        <v>31.9</v>
      </c>
      <c r="AB99" s="8">
        <f t="shared" si="23"/>
        <v>3.1446540880502027E-3</v>
      </c>
      <c r="AC99" s="11">
        <v>2.59</v>
      </c>
      <c r="AD99" s="8">
        <f t="shared" si="24"/>
        <v>3.8759689922480689E-3</v>
      </c>
      <c r="AE99" s="13"/>
      <c r="AF99" s="16"/>
      <c r="AG99" s="20"/>
      <c r="AH99" s="25"/>
      <c r="AI99" s="20"/>
      <c r="AJ99" s="20"/>
      <c r="AK99" s="25"/>
      <c r="AL99" s="20"/>
      <c r="AM99" s="25"/>
    </row>
    <row r="100" spans="1:39" ht="14.4">
      <c r="A100" s="40">
        <v>23802</v>
      </c>
      <c r="B100" s="49">
        <v>4.5833760073029639E-2</v>
      </c>
      <c r="C100" s="5">
        <v>31.31</v>
      </c>
      <c r="D100" s="5">
        <f t="shared" si="13"/>
        <v>9.5907928388738739E-4</v>
      </c>
      <c r="E100" s="8">
        <v>31.3</v>
      </c>
      <c r="F100" s="8">
        <f t="shared" si="14"/>
        <v>3.2051282051281937E-3</v>
      </c>
      <c r="G100" s="5">
        <v>32.6</v>
      </c>
      <c r="H100" s="48">
        <f t="shared" si="15"/>
        <v>0</v>
      </c>
      <c r="I100" s="10">
        <v>32.6</v>
      </c>
      <c r="J100" s="8">
        <f t="shared" si="16"/>
        <v>0</v>
      </c>
      <c r="K100" s="5">
        <v>33.1</v>
      </c>
      <c r="L100" s="5">
        <f t="shared" si="17"/>
        <v>0</v>
      </c>
      <c r="M100" s="8">
        <v>33.1</v>
      </c>
      <c r="N100" s="8">
        <f t="shared" si="18"/>
        <v>0</v>
      </c>
      <c r="O100" s="5">
        <v>16.454999999999998</v>
      </c>
      <c r="P100" s="5">
        <f t="shared" si="25"/>
        <v>1.277838627236072E-3</v>
      </c>
      <c r="Q100" s="8">
        <v>16.96</v>
      </c>
      <c r="R100" s="8">
        <f t="shared" si="26"/>
        <v>5.8997050147491237E-4</v>
      </c>
      <c r="S100" s="5">
        <v>33.4</v>
      </c>
      <c r="T100" s="5">
        <f t="shared" si="19"/>
        <v>3.0030030030030463E-3</v>
      </c>
      <c r="U100" s="8">
        <v>33.4</v>
      </c>
      <c r="V100" s="8">
        <f t="shared" si="20"/>
        <v>0</v>
      </c>
      <c r="W100" s="5">
        <v>22.6</v>
      </c>
      <c r="X100" s="5">
        <f t="shared" si="21"/>
        <v>-4.405286343612258E-3</v>
      </c>
      <c r="Y100" s="8">
        <v>22.7</v>
      </c>
      <c r="Z100" s="8">
        <f t="shared" si="22"/>
        <v>0</v>
      </c>
      <c r="AA100" s="5">
        <v>31.9</v>
      </c>
      <c r="AB100" s="8">
        <f t="shared" si="23"/>
        <v>0</v>
      </c>
      <c r="AC100" s="11">
        <v>2.6</v>
      </c>
      <c r="AD100" s="8">
        <f t="shared" si="24"/>
        <v>3.8610038610038533E-3</v>
      </c>
      <c r="AE100" s="13"/>
      <c r="AF100" s="16"/>
      <c r="AG100" s="20"/>
      <c r="AH100" s="25"/>
      <c r="AI100" s="20"/>
      <c r="AJ100" s="20"/>
      <c r="AK100" s="25"/>
      <c r="AL100" s="20"/>
      <c r="AM100" s="25"/>
    </row>
    <row r="101" spans="1:39" ht="14.4">
      <c r="A101" s="40">
        <v>23833</v>
      </c>
      <c r="B101" s="49">
        <v>5.3118527297559615E-2</v>
      </c>
      <c r="C101" s="5">
        <v>31.38</v>
      </c>
      <c r="D101" s="5">
        <f t="shared" si="13"/>
        <v>2.235707441711865E-3</v>
      </c>
      <c r="E101" s="8">
        <v>31.4</v>
      </c>
      <c r="F101" s="8">
        <f t="shared" si="14"/>
        <v>3.1948881789136685E-3</v>
      </c>
      <c r="G101" s="5">
        <v>32.700000000000003</v>
      </c>
      <c r="H101" s="48">
        <f t="shared" si="15"/>
        <v>3.0674846625766694E-3</v>
      </c>
      <c r="I101" s="10">
        <v>32.700000000000003</v>
      </c>
      <c r="J101" s="8">
        <f t="shared" si="16"/>
        <v>3.0674846625766694E-3</v>
      </c>
      <c r="K101" s="5">
        <v>33.1</v>
      </c>
      <c r="L101" s="5">
        <f t="shared" si="17"/>
        <v>0</v>
      </c>
      <c r="M101" s="8">
        <v>33.1</v>
      </c>
      <c r="N101" s="8">
        <f t="shared" si="18"/>
        <v>0</v>
      </c>
      <c r="O101" s="5">
        <v>16.481000000000002</v>
      </c>
      <c r="P101" s="5">
        <f t="shared" si="25"/>
        <v>1.5800668489822645E-3</v>
      </c>
      <c r="Q101" s="8">
        <v>16.98</v>
      </c>
      <c r="R101" s="8">
        <f t="shared" si="26"/>
        <v>1.179245283018826E-3</v>
      </c>
      <c r="S101" s="5">
        <v>33.6</v>
      </c>
      <c r="T101" s="5">
        <f t="shared" si="19"/>
        <v>5.9880239520959666E-3</v>
      </c>
      <c r="U101" s="8">
        <v>33.6</v>
      </c>
      <c r="V101" s="8">
        <f t="shared" si="20"/>
        <v>5.9880239520959666E-3</v>
      </c>
      <c r="W101" s="5">
        <v>22.9</v>
      </c>
      <c r="X101" s="5">
        <f t="shared" si="21"/>
        <v>1.327433628318575E-2</v>
      </c>
      <c r="Y101" s="8">
        <v>22.9</v>
      </c>
      <c r="Z101" s="8">
        <f t="shared" si="22"/>
        <v>8.8105726872247381E-3</v>
      </c>
      <c r="AA101" s="5">
        <v>32</v>
      </c>
      <c r="AB101" s="8">
        <f t="shared" si="23"/>
        <v>3.1347962382446415E-3</v>
      </c>
      <c r="AC101" s="11">
        <v>2.61</v>
      </c>
      <c r="AD101" s="8">
        <f t="shared" si="24"/>
        <v>3.8461538461538325E-3</v>
      </c>
      <c r="AE101" s="13"/>
      <c r="AF101" s="16"/>
      <c r="AG101" s="20"/>
      <c r="AH101" s="25"/>
      <c r="AI101" s="20"/>
      <c r="AJ101" s="20"/>
      <c r="AK101" s="25"/>
      <c r="AL101" s="20"/>
      <c r="AM101" s="25"/>
    </row>
    <row r="102" spans="1:39" ht="14.4">
      <c r="A102" s="40">
        <v>23863</v>
      </c>
      <c r="B102" s="49">
        <v>4.8435681810081732E-2</v>
      </c>
      <c r="C102" s="5">
        <v>31.48</v>
      </c>
      <c r="D102" s="5">
        <f t="shared" si="13"/>
        <v>3.1867431485022024E-3</v>
      </c>
      <c r="E102" s="8">
        <v>31.4</v>
      </c>
      <c r="F102" s="8">
        <f t="shared" si="14"/>
        <v>0</v>
      </c>
      <c r="G102" s="5">
        <v>32.700000000000003</v>
      </c>
      <c r="H102" s="48">
        <f t="shared" si="15"/>
        <v>0</v>
      </c>
      <c r="I102" s="10">
        <v>32.700000000000003</v>
      </c>
      <c r="J102" s="8">
        <f t="shared" si="16"/>
        <v>0</v>
      </c>
      <c r="K102" s="5">
        <v>33.299999999999997</v>
      </c>
      <c r="L102" s="5">
        <f t="shared" si="17"/>
        <v>6.0422960725075026E-3</v>
      </c>
      <c r="M102" s="8">
        <v>33.299999999999997</v>
      </c>
      <c r="N102" s="8">
        <f t="shared" si="18"/>
        <v>6.0422960725075026E-3</v>
      </c>
      <c r="O102" s="5">
        <v>16.518000000000001</v>
      </c>
      <c r="P102" s="5">
        <f t="shared" si="25"/>
        <v>2.2450094047690161E-3</v>
      </c>
      <c r="Q102" s="8">
        <v>17.010999999999999</v>
      </c>
      <c r="R102" s="8">
        <f t="shared" si="26"/>
        <v>1.8256772673732602E-3</v>
      </c>
      <c r="S102" s="5">
        <v>33.700000000000003</v>
      </c>
      <c r="T102" s="5">
        <f t="shared" si="19"/>
        <v>2.9761904761904656E-3</v>
      </c>
      <c r="U102" s="8">
        <v>33.799999999999997</v>
      </c>
      <c r="V102" s="8">
        <f t="shared" si="20"/>
        <v>5.9523809523809312E-3</v>
      </c>
      <c r="W102" s="5">
        <v>23</v>
      </c>
      <c r="X102" s="5">
        <f t="shared" si="21"/>
        <v>4.366812227074357E-3</v>
      </c>
      <c r="Y102" s="8">
        <v>23</v>
      </c>
      <c r="Z102" s="8">
        <f t="shared" si="22"/>
        <v>4.366812227074357E-3</v>
      </c>
      <c r="AA102" s="5">
        <v>32.1</v>
      </c>
      <c r="AB102" s="8">
        <f t="shared" si="23"/>
        <v>3.1250000000000444E-3</v>
      </c>
      <c r="AC102" s="11">
        <v>2.62</v>
      </c>
      <c r="AD102" s="8">
        <f t="shared" si="24"/>
        <v>3.8314176245211051E-3</v>
      </c>
      <c r="AE102" s="13"/>
      <c r="AF102" s="16"/>
      <c r="AG102" s="20"/>
      <c r="AH102" s="25"/>
      <c r="AI102" s="20"/>
      <c r="AJ102" s="20"/>
      <c r="AK102" s="25"/>
      <c r="AL102" s="20"/>
      <c r="AM102" s="25"/>
    </row>
    <row r="103" spans="1:39" ht="14.4">
      <c r="A103" s="40">
        <v>23894</v>
      </c>
      <c r="B103" s="49">
        <v>4.2804984223064668E-2</v>
      </c>
      <c r="C103" s="5">
        <v>31.61</v>
      </c>
      <c r="D103" s="5">
        <f t="shared" si="13"/>
        <v>4.1296060991105055E-3</v>
      </c>
      <c r="E103" s="8">
        <v>31.6</v>
      </c>
      <c r="F103" s="8">
        <f t="shared" si="14"/>
        <v>6.3694267515923553E-3</v>
      </c>
      <c r="G103" s="5">
        <v>32.700000000000003</v>
      </c>
      <c r="H103" s="48">
        <f t="shared" si="15"/>
        <v>0</v>
      </c>
      <c r="I103" s="10">
        <v>32.700000000000003</v>
      </c>
      <c r="J103" s="8">
        <f t="shared" si="16"/>
        <v>0</v>
      </c>
      <c r="K103" s="5">
        <v>33.4</v>
      </c>
      <c r="L103" s="5">
        <f t="shared" si="17"/>
        <v>3.0030030030030463E-3</v>
      </c>
      <c r="M103" s="8">
        <v>33.4</v>
      </c>
      <c r="N103" s="8">
        <f t="shared" si="18"/>
        <v>3.0030030030030463E-3</v>
      </c>
      <c r="O103" s="5">
        <v>16.565999999999999</v>
      </c>
      <c r="P103" s="5">
        <f t="shared" si="25"/>
        <v>2.9059208136577031E-3</v>
      </c>
      <c r="Q103" s="8">
        <v>17.007000000000001</v>
      </c>
      <c r="R103" s="8">
        <f t="shared" si="26"/>
        <v>-2.3514196696239331E-4</v>
      </c>
      <c r="S103" s="5">
        <v>34.1</v>
      </c>
      <c r="T103" s="5">
        <f t="shared" si="19"/>
        <v>1.1869436201780381E-2</v>
      </c>
      <c r="U103" s="8">
        <v>34.1</v>
      </c>
      <c r="V103" s="8">
        <f t="shared" si="20"/>
        <v>8.8757396449705706E-3</v>
      </c>
      <c r="W103" s="5">
        <v>23.1</v>
      </c>
      <c r="X103" s="5">
        <f t="shared" si="21"/>
        <v>4.3478260869564966E-3</v>
      </c>
      <c r="Y103" s="8">
        <v>23</v>
      </c>
      <c r="Z103" s="8">
        <f t="shared" si="22"/>
        <v>0</v>
      </c>
      <c r="AA103" s="5">
        <v>32.4</v>
      </c>
      <c r="AB103" s="8">
        <f t="shared" si="23"/>
        <v>9.3457943925232545E-3</v>
      </c>
      <c r="AC103" s="11">
        <v>2.63</v>
      </c>
      <c r="AD103" s="8">
        <f t="shared" si="24"/>
        <v>3.8167938931297218E-3</v>
      </c>
      <c r="AE103" s="13"/>
      <c r="AF103" s="16"/>
      <c r="AG103" s="20"/>
      <c r="AH103" s="25"/>
      <c r="AI103" s="20"/>
      <c r="AJ103" s="20"/>
      <c r="AK103" s="25"/>
      <c r="AL103" s="20"/>
      <c r="AM103" s="25"/>
    </row>
    <row r="104" spans="1:39" ht="14.4">
      <c r="A104" s="40">
        <v>23924</v>
      </c>
      <c r="B104" s="49">
        <v>4.8024754338424014E-2</v>
      </c>
      <c r="C104" s="5">
        <v>31.58</v>
      </c>
      <c r="D104" s="5">
        <f t="shared" si="13"/>
        <v>-9.4906675102823801E-4</v>
      </c>
      <c r="E104" s="8">
        <v>31.6</v>
      </c>
      <c r="F104" s="8">
        <f t="shared" si="14"/>
        <v>0</v>
      </c>
      <c r="G104" s="5">
        <v>32.700000000000003</v>
      </c>
      <c r="H104" s="48">
        <f t="shared" si="15"/>
        <v>0</v>
      </c>
      <c r="I104" s="10">
        <v>32.700000000000003</v>
      </c>
      <c r="J104" s="8">
        <f t="shared" si="16"/>
        <v>0</v>
      </c>
      <c r="K104" s="5">
        <v>33.4</v>
      </c>
      <c r="L104" s="5">
        <f t="shared" si="17"/>
        <v>0</v>
      </c>
      <c r="M104" s="8">
        <v>33.4</v>
      </c>
      <c r="N104" s="8">
        <f t="shared" si="18"/>
        <v>0</v>
      </c>
      <c r="O104" s="5">
        <v>16.577999999999999</v>
      </c>
      <c r="P104" s="5">
        <f t="shared" si="25"/>
        <v>7.243752263672576E-4</v>
      </c>
      <c r="Q104" s="8">
        <v>17.024000000000001</v>
      </c>
      <c r="R104" s="8">
        <f t="shared" si="26"/>
        <v>9.9958840477443189E-4</v>
      </c>
      <c r="S104" s="5">
        <v>34.1</v>
      </c>
      <c r="T104" s="5">
        <f t="shared" si="19"/>
        <v>0</v>
      </c>
      <c r="U104" s="8">
        <v>34</v>
      </c>
      <c r="V104" s="8">
        <f t="shared" si="20"/>
        <v>-2.9325513196480912E-3</v>
      </c>
      <c r="W104" s="5">
        <v>23</v>
      </c>
      <c r="X104" s="5">
        <f t="shared" si="21"/>
        <v>-4.3290043290044045E-3</v>
      </c>
      <c r="Y104" s="8">
        <v>23</v>
      </c>
      <c r="Z104" s="8">
        <f t="shared" si="22"/>
        <v>0</v>
      </c>
      <c r="AA104" s="5">
        <v>32.4</v>
      </c>
      <c r="AB104" s="8">
        <f t="shared" si="23"/>
        <v>0</v>
      </c>
      <c r="AC104" s="11">
        <v>2.63</v>
      </c>
      <c r="AD104" s="8">
        <f t="shared" si="24"/>
        <v>0</v>
      </c>
      <c r="AE104" s="13"/>
      <c r="AF104" s="16"/>
      <c r="AG104" s="20"/>
      <c r="AH104" s="25"/>
      <c r="AI104" s="20"/>
      <c r="AJ104" s="20"/>
      <c r="AK104" s="25"/>
      <c r="AL104" s="20"/>
      <c r="AM104" s="25"/>
    </row>
    <row r="105" spans="1:39" ht="14.4">
      <c r="A105" s="40">
        <v>23955</v>
      </c>
      <c r="B105" s="49">
        <v>4.54145327798674E-2</v>
      </c>
      <c r="C105" s="5">
        <v>31.55</v>
      </c>
      <c r="D105" s="5">
        <f t="shared" si="13"/>
        <v>-9.4996833438876216E-4</v>
      </c>
      <c r="E105" s="8">
        <v>31.6</v>
      </c>
      <c r="F105" s="8">
        <f t="shared" si="14"/>
        <v>0</v>
      </c>
      <c r="G105" s="5">
        <v>32.700000000000003</v>
      </c>
      <c r="H105" s="48">
        <f t="shared" si="15"/>
        <v>0</v>
      </c>
      <c r="I105" s="10">
        <v>32.700000000000003</v>
      </c>
      <c r="J105" s="8">
        <f t="shared" si="16"/>
        <v>0</v>
      </c>
      <c r="K105" s="5">
        <v>33.299999999999997</v>
      </c>
      <c r="L105" s="5">
        <f t="shared" si="17"/>
        <v>-2.9940119760479833E-3</v>
      </c>
      <c r="M105" s="8">
        <v>33.299999999999997</v>
      </c>
      <c r="N105" s="8">
        <f t="shared" si="18"/>
        <v>-2.9940119760479833E-3</v>
      </c>
      <c r="O105" s="5">
        <v>16.582000000000001</v>
      </c>
      <c r="P105" s="5">
        <f t="shared" si="25"/>
        <v>2.4128362890585286E-4</v>
      </c>
      <c r="Q105" s="8">
        <v>17.056000000000001</v>
      </c>
      <c r="R105" s="8">
        <f t="shared" si="26"/>
        <v>1.879699248120259E-3</v>
      </c>
      <c r="S105" s="5">
        <v>34</v>
      </c>
      <c r="T105" s="5">
        <f t="shared" si="19"/>
        <v>-2.9325513196480912E-3</v>
      </c>
      <c r="U105" s="8">
        <v>34</v>
      </c>
      <c r="V105" s="8">
        <f t="shared" si="20"/>
        <v>0</v>
      </c>
      <c r="W105" s="5">
        <v>23</v>
      </c>
      <c r="X105" s="5">
        <f t="shared" si="21"/>
        <v>0</v>
      </c>
      <c r="Y105" s="8">
        <v>23</v>
      </c>
      <c r="Z105" s="8">
        <f t="shared" si="22"/>
        <v>0</v>
      </c>
      <c r="AA105" s="5">
        <v>32.4</v>
      </c>
      <c r="AB105" s="8">
        <f t="shared" si="23"/>
        <v>0</v>
      </c>
      <c r="AC105" s="11">
        <v>2.65</v>
      </c>
      <c r="AD105" s="8">
        <f t="shared" si="24"/>
        <v>7.6045627376426506E-3</v>
      </c>
      <c r="AE105" s="13"/>
      <c r="AF105" s="16"/>
      <c r="AG105" s="20"/>
      <c r="AH105" s="25"/>
      <c r="AI105" s="20"/>
      <c r="AJ105" s="20"/>
      <c r="AK105" s="25"/>
      <c r="AL105" s="20"/>
      <c r="AM105" s="25"/>
    </row>
    <row r="106" spans="1:39" ht="14.4">
      <c r="A106" s="40">
        <v>23986</v>
      </c>
      <c r="B106" s="49">
        <v>3.9043809298511478E-2</v>
      </c>
      <c r="C106" s="5">
        <v>31.62</v>
      </c>
      <c r="D106" s="5">
        <f t="shared" si="13"/>
        <v>2.2187004754359307E-3</v>
      </c>
      <c r="E106" s="8">
        <v>31.6</v>
      </c>
      <c r="F106" s="8">
        <f t="shared" si="14"/>
        <v>0</v>
      </c>
      <c r="G106" s="5">
        <v>32.799999999999997</v>
      </c>
      <c r="H106" s="48">
        <f t="shared" si="15"/>
        <v>3.0581039755350758E-3</v>
      </c>
      <c r="I106" s="10">
        <v>32.799999999999997</v>
      </c>
      <c r="J106" s="8">
        <f t="shared" si="16"/>
        <v>3.0581039755350758E-3</v>
      </c>
      <c r="K106" s="5">
        <v>33.4</v>
      </c>
      <c r="L106" s="5">
        <f t="shared" si="17"/>
        <v>3.0030030030030463E-3</v>
      </c>
      <c r="M106" s="8">
        <v>33.4</v>
      </c>
      <c r="N106" s="8">
        <f t="shared" si="18"/>
        <v>3.0030030030030463E-3</v>
      </c>
      <c r="O106" s="5">
        <v>16.59</v>
      </c>
      <c r="P106" s="5">
        <f t="shared" si="25"/>
        <v>4.8245085031961565E-4</v>
      </c>
      <c r="Q106" s="8">
        <v>17.076000000000001</v>
      </c>
      <c r="R106" s="8">
        <f t="shared" si="26"/>
        <v>1.1726078799250139E-3</v>
      </c>
      <c r="S106" s="5">
        <v>34.1</v>
      </c>
      <c r="T106" s="5">
        <f t="shared" si="19"/>
        <v>2.9411764705882248E-3</v>
      </c>
      <c r="U106" s="8">
        <v>34</v>
      </c>
      <c r="V106" s="8">
        <f t="shared" si="20"/>
        <v>0</v>
      </c>
      <c r="W106" s="5">
        <v>23.1</v>
      </c>
      <c r="X106" s="5">
        <f t="shared" si="21"/>
        <v>4.3478260869564966E-3</v>
      </c>
      <c r="Y106" s="8">
        <v>23.1</v>
      </c>
      <c r="Z106" s="8">
        <f t="shared" si="22"/>
        <v>4.3478260869564966E-3</v>
      </c>
      <c r="AA106" s="5">
        <v>32.4</v>
      </c>
      <c r="AB106" s="8">
        <f t="shared" si="23"/>
        <v>0</v>
      </c>
      <c r="AC106" s="11">
        <v>2.65</v>
      </c>
      <c r="AD106" s="8">
        <f t="shared" si="24"/>
        <v>0</v>
      </c>
      <c r="AE106" s="13"/>
      <c r="AF106" s="16"/>
      <c r="AG106" s="20"/>
      <c r="AH106" s="25"/>
      <c r="AI106" s="20"/>
      <c r="AJ106" s="20"/>
      <c r="AK106" s="25"/>
      <c r="AL106" s="20"/>
      <c r="AM106" s="25"/>
    </row>
    <row r="107" spans="1:39" ht="14.4">
      <c r="A107" s="40">
        <v>24016</v>
      </c>
      <c r="B107" s="49">
        <v>3.6180157079883868E-2</v>
      </c>
      <c r="C107" s="5">
        <v>31.65</v>
      </c>
      <c r="D107" s="5">
        <f t="shared" si="13"/>
        <v>9.4876660341558505E-4</v>
      </c>
      <c r="E107" s="8">
        <v>31.7</v>
      </c>
      <c r="F107" s="8">
        <f t="shared" si="14"/>
        <v>3.1645569620253333E-3</v>
      </c>
      <c r="G107" s="5">
        <v>32.799999999999997</v>
      </c>
      <c r="H107" s="48">
        <f t="shared" si="15"/>
        <v>0</v>
      </c>
      <c r="I107" s="10">
        <v>32.9</v>
      </c>
      <c r="J107" s="8">
        <f t="shared" si="16"/>
        <v>3.0487804878049918E-3</v>
      </c>
      <c r="K107" s="5">
        <v>33.5</v>
      </c>
      <c r="L107" s="5">
        <f t="shared" si="17"/>
        <v>2.9940119760478723E-3</v>
      </c>
      <c r="M107" s="8">
        <v>33.5</v>
      </c>
      <c r="N107" s="8">
        <f t="shared" si="18"/>
        <v>2.9940119760478723E-3</v>
      </c>
      <c r="O107" s="5">
        <v>16.594999999999999</v>
      </c>
      <c r="P107" s="5">
        <f t="shared" si="25"/>
        <v>3.0138637733578832E-4</v>
      </c>
      <c r="Q107" s="8">
        <v>17.07</v>
      </c>
      <c r="R107" s="8">
        <f t="shared" si="26"/>
        <v>-3.5137034434296055E-4</v>
      </c>
      <c r="S107" s="5">
        <v>34.1</v>
      </c>
      <c r="T107" s="5">
        <f t="shared" si="19"/>
        <v>0</v>
      </c>
      <c r="U107" s="8">
        <v>34</v>
      </c>
      <c r="V107" s="8">
        <f t="shared" si="20"/>
        <v>0</v>
      </c>
      <c r="W107" s="5">
        <v>23</v>
      </c>
      <c r="X107" s="5">
        <f t="shared" si="21"/>
        <v>-4.3290043290044045E-3</v>
      </c>
      <c r="Y107" s="8">
        <v>23</v>
      </c>
      <c r="Z107" s="8">
        <f t="shared" si="22"/>
        <v>-4.3290043290044045E-3</v>
      </c>
      <c r="AA107" s="5">
        <v>32.5</v>
      </c>
      <c r="AB107" s="8">
        <f t="shared" si="23"/>
        <v>3.0864197530864335E-3</v>
      </c>
      <c r="AC107" s="11">
        <v>2.67</v>
      </c>
      <c r="AD107" s="8">
        <f t="shared" si="24"/>
        <v>7.547169811320753E-3</v>
      </c>
      <c r="AE107" s="13"/>
      <c r="AF107" s="16"/>
      <c r="AG107" s="20"/>
      <c r="AH107" s="25"/>
      <c r="AI107" s="20"/>
      <c r="AJ107" s="20"/>
      <c r="AK107" s="25"/>
      <c r="AL107" s="20"/>
      <c r="AM107" s="25"/>
    </row>
    <row r="108" spans="1:39" ht="14.4">
      <c r="A108" s="40">
        <v>24047</v>
      </c>
      <c r="B108" s="49">
        <v>2.0315972868239163E-2</v>
      </c>
      <c r="C108" s="5">
        <v>31.75</v>
      </c>
      <c r="D108" s="5">
        <f t="shared" si="13"/>
        <v>3.1595576619274368E-3</v>
      </c>
      <c r="E108" s="8">
        <v>31.7</v>
      </c>
      <c r="F108" s="8">
        <f t="shared" si="14"/>
        <v>0</v>
      </c>
      <c r="G108" s="5">
        <v>32.9</v>
      </c>
      <c r="H108" s="48">
        <f t="shared" si="15"/>
        <v>3.0487804878049918E-3</v>
      </c>
      <c r="I108" s="10">
        <v>32.9</v>
      </c>
      <c r="J108" s="8">
        <f t="shared" si="16"/>
        <v>0</v>
      </c>
      <c r="K108" s="5">
        <v>33.5</v>
      </c>
      <c r="L108" s="5">
        <f t="shared" si="17"/>
        <v>0</v>
      </c>
      <c r="M108" s="8">
        <v>33.5</v>
      </c>
      <c r="N108" s="8">
        <f t="shared" si="18"/>
        <v>0</v>
      </c>
      <c r="O108" s="5">
        <v>16.623000000000001</v>
      </c>
      <c r="P108" s="5">
        <f t="shared" si="25"/>
        <v>1.6872551973488026E-3</v>
      </c>
      <c r="Q108" s="8">
        <v>17.102</v>
      </c>
      <c r="R108" s="8">
        <f t="shared" si="26"/>
        <v>1.8746338605741819E-3</v>
      </c>
      <c r="S108" s="5">
        <v>34.1</v>
      </c>
      <c r="T108" s="5">
        <f t="shared" si="19"/>
        <v>0</v>
      </c>
      <c r="U108" s="8">
        <v>34.1</v>
      </c>
      <c r="V108" s="8">
        <f t="shared" si="20"/>
        <v>2.9411764705882248E-3</v>
      </c>
      <c r="W108" s="5">
        <v>23.1</v>
      </c>
      <c r="X108" s="5">
        <f t="shared" si="21"/>
        <v>4.3478260869564966E-3</v>
      </c>
      <c r="Y108" s="8">
        <v>23.1</v>
      </c>
      <c r="Z108" s="8">
        <f t="shared" si="22"/>
        <v>4.3478260869564966E-3</v>
      </c>
      <c r="AA108" s="5">
        <v>32.6</v>
      </c>
      <c r="AB108" s="8">
        <f t="shared" si="23"/>
        <v>3.0769230769231992E-3</v>
      </c>
      <c r="AC108" s="11">
        <v>2.67</v>
      </c>
      <c r="AD108" s="8">
        <f t="shared" si="24"/>
        <v>0</v>
      </c>
      <c r="AE108" s="13"/>
      <c r="AF108" s="16"/>
      <c r="AG108" s="20"/>
      <c r="AH108" s="25"/>
      <c r="AI108" s="20"/>
      <c r="AJ108" s="20"/>
      <c r="AK108" s="25"/>
      <c r="AL108" s="20"/>
      <c r="AM108" s="25"/>
    </row>
    <row r="109" spans="1:39" ht="14.4">
      <c r="A109" s="40">
        <v>24077</v>
      </c>
      <c r="B109" s="49">
        <v>2.4272258501870647E-2</v>
      </c>
      <c r="C109" s="5">
        <v>31.85</v>
      </c>
      <c r="D109" s="5">
        <f t="shared" si="13"/>
        <v>3.1496062992126816E-3</v>
      </c>
      <c r="E109" s="8">
        <v>31.8</v>
      </c>
      <c r="F109" s="8">
        <f t="shared" si="14"/>
        <v>3.154574132492094E-3</v>
      </c>
      <c r="G109" s="5">
        <v>33</v>
      </c>
      <c r="H109" s="48">
        <f t="shared" si="15"/>
        <v>3.0395136778116338E-3</v>
      </c>
      <c r="I109" s="10">
        <v>33</v>
      </c>
      <c r="J109" s="8">
        <f t="shared" si="16"/>
        <v>3.0395136778116338E-3</v>
      </c>
      <c r="K109" s="5">
        <v>33.700000000000003</v>
      </c>
      <c r="L109" s="5">
        <f t="shared" si="17"/>
        <v>5.9701492537314049E-3</v>
      </c>
      <c r="M109" s="8">
        <v>33.700000000000003</v>
      </c>
      <c r="N109" s="8">
        <f t="shared" si="18"/>
        <v>5.9701492537314049E-3</v>
      </c>
      <c r="O109" s="5">
        <v>16.683</v>
      </c>
      <c r="P109" s="5">
        <f t="shared" si="25"/>
        <v>3.60945677675506E-3</v>
      </c>
      <c r="Q109" s="8">
        <v>17.154</v>
      </c>
      <c r="R109" s="8">
        <f t="shared" si="26"/>
        <v>3.0405800491171142E-3</v>
      </c>
      <c r="S109" s="5">
        <v>34.299999999999997</v>
      </c>
      <c r="T109" s="5">
        <f t="shared" si="19"/>
        <v>5.8651026392959604E-3</v>
      </c>
      <c r="U109" s="8">
        <v>34.299999999999997</v>
      </c>
      <c r="V109" s="8">
        <f t="shared" si="20"/>
        <v>5.8651026392959604E-3</v>
      </c>
      <c r="W109" s="5">
        <v>23.1</v>
      </c>
      <c r="X109" s="5">
        <f t="shared" si="21"/>
        <v>0</v>
      </c>
      <c r="Y109" s="8">
        <v>23.1</v>
      </c>
      <c r="Z109" s="8">
        <f t="shared" si="22"/>
        <v>0</v>
      </c>
      <c r="AA109" s="5">
        <v>32.799999999999997</v>
      </c>
      <c r="AB109" s="8">
        <f t="shared" si="23"/>
        <v>6.1349693251533388E-3</v>
      </c>
      <c r="AC109" s="11">
        <v>2.68</v>
      </c>
      <c r="AD109" s="8">
        <f t="shared" si="24"/>
        <v>3.7453183520599342E-3</v>
      </c>
      <c r="AE109" s="13"/>
      <c r="AF109" s="16"/>
      <c r="AG109" s="20"/>
      <c r="AH109" s="25"/>
      <c r="AI109" s="20"/>
      <c r="AJ109" s="20"/>
      <c r="AK109" s="25"/>
      <c r="AL109" s="20"/>
      <c r="AM109" s="25"/>
    </row>
    <row r="110" spans="1:39" ht="14.4">
      <c r="A110" s="40">
        <v>24108</v>
      </c>
      <c r="B110" s="49">
        <v>2.3492401105107197E-2</v>
      </c>
      <c r="C110" s="5">
        <v>31.88</v>
      </c>
      <c r="D110" s="5">
        <f t="shared" si="13"/>
        <v>9.4191522762954172E-4</v>
      </c>
      <c r="E110" s="8">
        <v>31.8</v>
      </c>
      <c r="F110" s="8">
        <f t="shared" si="14"/>
        <v>0</v>
      </c>
      <c r="G110" s="5">
        <v>33</v>
      </c>
      <c r="H110" s="48">
        <f t="shared" si="15"/>
        <v>0</v>
      </c>
      <c r="I110" s="10">
        <v>32.9</v>
      </c>
      <c r="J110" s="8">
        <f t="shared" si="16"/>
        <v>-3.0303030303030498E-3</v>
      </c>
      <c r="K110" s="5">
        <v>33.700000000000003</v>
      </c>
      <c r="L110" s="5">
        <f t="shared" si="17"/>
        <v>0</v>
      </c>
      <c r="M110" s="8">
        <v>33.700000000000003</v>
      </c>
      <c r="N110" s="8">
        <f t="shared" si="18"/>
        <v>0</v>
      </c>
      <c r="O110" s="5">
        <v>16.702999999999999</v>
      </c>
      <c r="P110" s="5">
        <f t="shared" si="25"/>
        <v>1.1988251513517234E-3</v>
      </c>
      <c r="Q110" s="8">
        <v>17.158999999999999</v>
      </c>
      <c r="R110" s="8">
        <f t="shared" si="26"/>
        <v>2.9147720648237119E-4</v>
      </c>
      <c r="S110" s="5">
        <v>34.4</v>
      </c>
      <c r="T110" s="5">
        <f t="shared" si="19"/>
        <v>2.9154518950438302E-3</v>
      </c>
      <c r="U110" s="8">
        <v>34.4</v>
      </c>
      <c r="V110" s="8">
        <f t="shared" si="20"/>
        <v>2.9154518950438302E-3</v>
      </c>
      <c r="W110" s="5">
        <v>23.1</v>
      </c>
      <c r="X110" s="5">
        <f t="shared" si="21"/>
        <v>0</v>
      </c>
      <c r="Y110" s="8">
        <v>23.1</v>
      </c>
      <c r="Z110" s="8">
        <f t="shared" si="22"/>
        <v>0</v>
      </c>
      <c r="AA110" s="5">
        <v>32.9</v>
      </c>
      <c r="AB110" s="8">
        <f t="shared" si="23"/>
        <v>3.0487804878049918E-3</v>
      </c>
      <c r="AC110" s="11">
        <v>2.69</v>
      </c>
      <c r="AD110" s="8">
        <f t="shared" si="24"/>
        <v>3.7313432835819338E-3</v>
      </c>
      <c r="AE110" s="13"/>
      <c r="AF110" s="16"/>
      <c r="AG110" s="20"/>
      <c r="AH110" s="25"/>
      <c r="AI110" s="20"/>
      <c r="AJ110" s="20"/>
      <c r="AK110" s="25"/>
      <c r="AL110" s="20"/>
      <c r="AM110" s="25"/>
    </row>
    <row r="111" spans="1:39" ht="14.4">
      <c r="A111" s="40">
        <v>24139</v>
      </c>
      <c r="B111" s="49">
        <v>2.5112255375081771E-2</v>
      </c>
      <c r="C111" s="5">
        <v>32.08</v>
      </c>
      <c r="D111" s="5">
        <f t="shared" si="13"/>
        <v>6.273525721455453E-3</v>
      </c>
      <c r="E111" s="8">
        <v>32</v>
      </c>
      <c r="F111" s="8">
        <f t="shared" si="14"/>
        <v>6.2893081761006275E-3</v>
      </c>
      <c r="G111" s="5">
        <v>33.1</v>
      </c>
      <c r="H111" s="48">
        <f t="shared" si="15"/>
        <v>3.0303030303031608E-3</v>
      </c>
      <c r="I111" s="10">
        <v>33</v>
      </c>
      <c r="J111" s="8">
        <f t="shared" si="16"/>
        <v>3.0395136778116338E-3</v>
      </c>
      <c r="K111" s="5">
        <v>33.9</v>
      </c>
      <c r="L111" s="5">
        <f t="shared" si="17"/>
        <v>5.9347181008901906E-3</v>
      </c>
      <c r="M111" s="8">
        <v>33.9</v>
      </c>
      <c r="N111" s="8">
        <f t="shared" si="18"/>
        <v>5.9347181008901906E-3</v>
      </c>
      <c r="O111" s="5">
        <v>16.771999999999998</v>
      </c>
      <c r="P111" s="5">
        <f t="shared" si="25"/>
        <v>4.1309944321379355E-3</v>
      </c>
      <c r="Q111" s="8">
        <v>17.201000000000001</v>
      </c>
      <c r="R111" s="8">
        <f t="shared" si="26"/>
        <v>2.4476950871263892E-3</v>
      </c>
      <c r="S111" s="5">
        <v>34.700000000000003</v>
      </c>
      <c r="T111" s="5">
        <f t="shared" si="19"/>
        <v>8.720930232558155E-3</v>
      </c>
      <c r="U111" s="8">
        <v>34.700000000000003</v>
      </c>
      <c r="V111" s="8">
        <f t="shared" si="20"/>
        <v>8.720930232558155E-3</v>
      </c>
      <c r="W111" s="5">
        <v>23.2</v>
      </c>
      <c r="X111" s="5">
        <f t="shared" si="21"/>
        <v>4.3290043290042934E-3</v>
      </c>
      <c r="Y111" s="8">
        <v>23.2</v>
      </c>
      <c r="Z111" s="8">
        <f t="shared" si="22"/>
        <v>4.3290043290042934E-3</v>
      </c>
      <c r="AA111" s="5">
        <v>33.200000000000003</v>
      </c>
      <c r="AB111" s="8">
        <f t="shared" si="23"/>
        <v>9.1185410334346795E-3</v>
      </c>
      <c r="AC111" s="11">
        <v>2.69</v>
      </c>
      <c r="AD111" s="8">
        <f t="shared" si="24"/>
        <v>0</v>
      </c>
      <c r="AE111" s="13"/>
      <c r="AF111" s="16"/>
      <c r="AG111" s="20"/>
      <c r="AH111" s="25"/>
      <c r="AI111" s="20"/>
      <c r="AJ111" s="20"/>
      <c r="AK111" s="25"/>
      <c r="AL111" s="20"/>
      <c r="AM111" s="25"/>
    </row>
    <row r="112" spans="1:39" ht="14.4">
      <c r="A112" s="40">
        <v>24167</v>
      </c>
      <c r="B112" s="49">
        <v>2.2991904847859512E-2</v>
      </c>
      <c r="C112" s="5">
        <v>32.18</v>
      </c>
      <c r="D112" s="5">
        <f t="shared" si="13"/>
        <v>3.1172069825435855E-3</v>
      </c>
      <c r="E112" s="8">
        <v>32.1</v>
      </c>
      <c r="F112" s="8">
        <f t="shared" si="14"/>
        <v>3.1250000000000444E-3</v>
      </c>
      <c r="G112" s="5">
        <v>33.1</v>
      </c>
      <c r="H112" s="48">
        <f t="shared" si="15"/>
        <v>0</v>
      </c>
      <c r="I112" s="10">
        <v>33.1</v>
      </c>
      <c r="J112" s="8">
        <f t="shared" si="16"/>
        <v>3.0303030303031608E-3</v>
      </c>
      <c r="K112" s="5">
        <v>34</v>
      </c>
      <c r="L112" s="5">
        <f t="shared" si="17"/>
        <v>2.9498525073747839E-3</v>
      </c>
      <c r="M112" s="8">
        <v>34</v>
      </c>
      <c r="N112" s="8">
        <f t="shared" si="18"/>
        <v>2.9498525073747839E-3</v>
      </c>
      <c r="O112" s="5">
        <v>16.812999999999999</v>
      </c>
      <c r="P112" s="5">
        <f t="shared" si="25"/>
        <v>2.4445504412116126E-3</v>
      </c>
      <c r="Q112" s="8">
        <v>17.222999999999999</v>
      </c>
      <c r="R112" s="8">
        <f t="shared" si="26"/>
        <v>1.2789954072436327E-3</v>
      </c>
      <c r="S112" s="5">
        <v>34.9</v>
      </c>
      <c r="T112" s="5">
        <f t="shared" si="19"/>
        <v>5.7636887608067955E-3</v>
      </c>
      <c r="U112" s="8">
        <v>34.9</v>
      </c>
      <c r="V112" s="8">
        <f t="shared" si="20"/>
        <v>5.7636887608067955E-3</v>
      </c>
      <c r="W112" s="5">
        <v>23.2</v>
      </c>
      <c r="X112" s="5">
        <f t="shared" si="21"/>
        <v>0</v>
      </c>
      <c r="Y112" s="8">
        <v>23.2</v>
      </c>
      <c r="Z112" s="8">
        <f t="shared" si="22"/>
        <v>0</v>
      </c>
      <c r="AA112" s="5">
        <v>33.200000000000003</v>
      </c>
      <c r="AB112" s="8">
        <f t="shared" si="23"/>
        <v>0</v>
      </c>
      <c r="AC112" s="11">
        <v>2.7</v>
      </c>
      <c r="AD112" s="8">
        <f t="shared" si="24"/>
        <v>3.7174721189592308E-3</v>
      </c>
      <c r="AE112" s="13"/>
      <c r="AF112" s="16"/>
      <c r="AG112" s="20"/>
      <c r="AH112" s="25"/>
      <c r="AI112" s="20"/>
      <c r="AJ112" s="20"/>
      <c r="AK112" s="25"/>
      <c r="AL112" s="20"/>
      <c r="AM112" s="25"/>
    </row>
    <row r="113" spans="1:39" ht="14.4">
      <c r="A113" s="40">
        <v>24198</v>
      </c>
      <c r="B113" s="49">
        <v>2.2224218964601805E-2</v>
      </c>
      <c r="C113" s="5">
        <v>32.28</v>
      </c>
      <c r="D113" s="5">
        <f t="shared" si="13"/>
        <v>3.1075201988812751E-3</v>
      </c>
      <c r="E113" s="8">
        <v>32.299999999999997</v>
      </c>
      <c r="F113" s="8">
        <f t="shared" si="14"/>
        <v>6.230529595015355E-3</v>
      </c>
      <c r="G113" s="5">
        <v>33.299999999999997</v>
      </c>
      <c r="H113" s="48">
        <f t="shared" si="15"/>
        <v>6.0422960725075026E-3</v>
      </c>
      <c r="I113" s="10">
        <v>33.299999999999997</v>
      </c>
      <c r="J113" s="8">
        <f t="shared" si="16"/>
        <v>6.0422960725075026E-3</v>
      </c>
      <c r="K113" s="5">
        <v>34.200000000000003</v>
      </c>
      <c r="L113" s="5">
        <f t="shared" si="17"/>
        <v>5.8823529411764497E-3</v>
      </c>
      <c r="M113" s="8">
        <v>34.200000000000003</v>
      </c>
      <c r="N113" s="8">
        <f t="shared" si="18"/>
        <v>5.8823529411764497E-3</v>
      </c>
      <c r="O113" s="5">
        <v>16.870999999999999</v>
      </c>
      <c r="P113" s="5">
        <f t="shared" si="25"/>
        <v>3.4497115327425387E-3</v>
      </c>
      <c r="Q113" s="8">
        <v>17.285</v>
      </c>
      <c r="R113" s="8">
        <f t="shared" si="26"/>
        <v>3.5998374266970057E-3</v>
      </c>
      <c r="S113" s="5">
        <v>34.9</v>
      </c>
      <c r="T113" s="5">
        <f t="shared" si="19"/>
        <v>0</v>
      </c>
      <c r="U113" s="8">
        <v>35</v>
      </c>
      <c r="V113" s="8">
        <f t="shared" si="20"/>
        <v>2.8653295128939771E-3</v>
      </c>
      <c r="W113" s="5">
        <v>23.2</v>
      </c>
      <c r="X113" s="5">
        <f t="shared" si="21"/>
        <v>0</v>
      </c>
      <c r="Y113" s="8">
        <v>23.1</v>
      </c>
      <c r="Z113" s="8">
        <f t="shared" si="22"/>
        <v>-4.3103448275860767E-3</v>
      </c>
      <c r="AA113" s="5">
        <v>33.200000000000003</v>
      </c>
      <c r="AB113" s="8">
        <f t="shared" si="23"/>
        <v>0</v>
      </c>
      <c r="AC113" s="11">
        <v>2.71</v>
      </c>
      <c r="AD113" s="8">
        <f t="shared" si="24"/>
        <v>3.7037037037035425E-3</v>
      </c>
      <c r="AE113" s="13"/>
      <c r="AF113" s="16"/>
      <c r="AG113" s="20"/>
      <c r="AH113" s="25"/>
      <c r="AI113" s="20"/>
      <c r="AJ113" s="20"/>
      <c r="AK113" s="25"/>
      <c r="AL113" s="20"/>
      <c r="AM113" s="25"/>
    </row>
    <row r="114" spans="1:39" ht="14.4">
      <c r="A114" s="40">
        <v>24228</v>
      </c>
      <c r="B114" s="49">
        <v>2.0435754876851675E-2</v>
      </c>
      <c r="C114" s="5">
        <v>32.35</v>
      </c>
      <c r="D114" s="5">
        <f t="shared" si="13"/>
        <v>2.1685254027261625E-3</v>
      </c>
      <c r="E114" s="8">
        <v>32.299999999999997</v>
      </c>
      <c r="F114" s="8">
        <f t="shared" si="14"/>
        <v>0</v>
      </c>
      <c r="G114" s="5">
        <v>33.4</v>
      </c>
      <c r="H114" s="48">
        <f t="shared" si="15"/>
        <v>3.0030030030030463E-3</v>
      </c>
      <c r="I114" s="10">
        <v>33.4</v>
      </c>
      <c r="J114" s="8">
        <f t="shared" si="16"/>
        <v>3.0030030030030463E-3</v>
      </c>
      <c r="K114" s="5">
        <v>34.200000000000003</v>
      </c>
      <c r="L114" s="5">
        <f t="shared" si="17"/>
        <v>0</v>
      </c>
      <c r="M114" s="8">
        <v>34.200000000000003</v>
      </c>
      <c r="N114" s="8">
        <f t="shared" si="18"/>
        <v>0</v>
      </c>
      <c r="O114" s="5">
        <v>16.891999999999999</v>
      </c>
      <c r="P114" s="5">
        <f t="shared" si="25"/>
        <v>1.2447394938059908E-3</v>
      </c>
      <c r="Q114" s="8">
        <v>17.331</v>
      </c>
      <c r="R114" s="8">
        <f t="shared" si="26"/>
        <v>2.6612669945038636E-3</v>
      </c>
      <c r="S114" s="5">
        <v>34.9</v>
      </c>
      <c r="T114" s="5">
        <f t="shared" si="19"/>
        <v>0</v>
      </c>
      <c r="U114" s="8">
        <v>35</v>
      </c>
      <c r="V114" s="8">
        <f t="shared" si="20"/>
        <v>0</v>
      </c>
      <c r="W114" s="5">
        <v>23.2</v>
      </c>
      <c r="X114" s="5">
        <f t="shared" si="21"/>
        <v>0</v>
      </c>
      <c r="Y114" s="8">
        <v>23.2</v>
      </c>
      <c r="Z114" s="8">
        <f t="shared" si="22"/>
        <v>4.3290043290042934E-3</v>
      </c>
      <c r="AA114" s="5">
        <v>33.200000000000003</v>
      </c>
      <c r="AB114" s="8">
        <f t="shared" si="23"/>
        <v>0</v>
      </c>
      <c r="AC114" s="11">
        <v>2.72</v>
      </c>
      <c r="AD114" s="8">
        <f t="shared" si="24"/>
        <v>3.6900369003691758E-3</v>
      </c>
      <c r="AE114" s="13"/>
      <c r="AF114" s="16"/>
      <c r="AG114" s="20"/>
      <c r="AH114" s="25"/>
      <c r="AI114" s="20"/>
      <c r="AJ114" s="20"/>
      <c r="AK114" s="25"/>
      <c r="AL114" s="20"/>
      <c r="AM114" s="25"/>
    </row>
    <row r="115" spans="1:39" ht="14.4">
      <c r="A115" s="40">
        <v>24259</v>
      </c>
      <c r="B115" s="49">
        <v>2.2913222888407248E-2</v>
      </c>
      <c r="C115" s="5">
        <v>32.380000000000003</v>
      </c>
      <c r="D115" s="5">
        <f t="shared" si="13"/>
        <v>9.2735703245749868E-4</v>
      </c>
      <c r="E115" s="8">
        <v>32.4</v>
      </c>
      <c r="F115" s="8">
        <f t="shared" si="14"/>
        <v>3.0959752321981782E-3</v>
      </c>
      <c r="G115" s="5">
        <v>33.5</v>
      </c>
      <c r="H115" s="48">
        <f t="shared" si="15"/>
        <v>2.9940119760478723E-3</v>
      </c>
      <c r="I115" s="10">
        <v>33.5</v>
      </c>
      <c r="J115" s="8">
        <f t="shared" si="16"/>
        <v>2.9940119760478723E-3</v>
      </c>
      <c r="K115" s="5">
        <v>34.200000000000003</v>
      </c>
      <c r="L115" s="5">
        <f t="shared" si="17"/>
        <v>0</v>
      </c>
      <c r="M115" s="8">
        <v>34.200000000000003</v>
      </c>
      <c r="N115" s="8">
        <f t="shared" si="18"/>
        <v>0</v>
      </c>
      <c r="O115" s="5">
        <v>16.934000000000001</v>
      </c>
      <c r="P115" s="5">
        <f t="shared" si="25"/>
        <v>2.4863840871418574E-3</v>
      </c>
      <c r="Q115" s="8">
        <v>17.387</v>
      </c>
      <c r="R115" s="8">
        <f t="shared" si="26"/>
        <v>3.2312042005655517E-3</v>
      </c>
      <c r="S115" s="5">
        <v>35</v>
      </c>
      <c r="T115" s="5">
        <f t="shared" si="19"/>
        <v>2.8653295128939771E-3</v>
      </c>
      <c r="U115" s="8">
        <v>35</v>
      </c>
      <c r="V115" s="8">
        <f t="shared" si="20"/>
        <v>0</v>
      </c>
      <c r="W115" s="5">
        <v>23.3</v>
      </c>
      <c r="X115" s="5">
        <f t="shared" si="21"/>
        <v>4.3103448275862988E-3</v>
      </c>
      <c r="Y115" s="8">
        <v>23.3</v>
      </c>
      <c r="Z115" s="8">
        <f t="shared" si="22"/>
        <v>4.3103448275862988E-3</v>
      </c>
      <c r="AA115" s="5">
        <v>33.299999999999997</v>
      </c>
      <c r="AB115" s="8">
        <f t="shared" si="23"/>
        <v>3.0120481927708997E-3</v>
      </c>
      <c r="AC115" s="11">
        <v>2.73</v>
      </c>
      <c r="AD115" s="8">
        <f t="shared" si="24"/>
        <v>3.6764705882352811E-3</v>
      </c>
      <c r="AE115" s="13"/>
      <c r="AF115" s="16"/>
      <c r="AG115" s="20"/>
      <c r="AH115" s="25"/>
      <c r="AI115" s="20"/>
      <c r="AJ115" s="20"/>
      <c r="AK115" s="25"/>
      <c r="AL115" s="20"/>
      <c r="AM115" s="25"/>
    </row>
    <row r="116" spans="1:39" ht="14.4">
      <c r="A116" s="40">
        <v>24289</v>
      </c>
      <c r="B116" s="49">
        <v>2.3029451789131405E-2</v>
      </c>
      <c r="C116" s="5">
        <v>32.450000000000003</v>
      </c>
      <c r="D116" s="5">
        <f t="shared" si="13"/>
        <v>2.1618282890674134E-3</v>
      </c>
      <c r="E116" s="8">
        <v>32.5</v>
      </c>
      <c r="F116" s="8">
        <f t="shared" si="14"/>
        <v>3.0864197530864335E-3</v>
      </c>
      <c r="G116" s="5">
        <v>33.6</v>
      </c>
      <c r="H116" s="48">
        <f t="shared" si="15"/>
        <v>2.9850746268658135E-3</v>
      </c>
      <c r="I116" s="10">
        <v>33.6</v>
      </c>
      <c r="J116" s="8">
        <f t="shared" si="16"/>
        <v>2.9850746268658135E-3</v>
      </c>
      <c r="K116" s="5">
        <v>34.299999999999997</v>
      </c>
      <c r="L116" s="5">
        <f t="shared" si="17"/>
        <v>2.9239766081869956E-3</v>
      </c>
      <c r="M116" s="8">
        <v>34.299999999999997</v>
      </c>
      <c r="N116" s="8">
        <f t="shared" si="18"/>
        <v>2.9239766081869956E-3</v>
      </c>
      <c r="O116" s="5">
        <v>16.966999999999999</v>
      </c>
      <c r="P116" s="5">
        <f t="shared" si="25"/>
        <v>1.9487421755046697E-3</v>
      </c>
      <c r="Q116" s="8">
        <v>17.437999999999999</v>
      </c>
      <c r="R116" s="8">
        <f t="shared" si="26"/>
        <v>2.9332259734282662E-3</v>
      </c>
      <c r="S116" s="5">
        <v>35.1</v>
      </c>
      <c r="T116" s="5">
        <f t="shared" si="19"/>
        <v>2.8571428571428914E-3</v>
      </c>
      <c r="U116" s="8">
        <v>35</v>
      </c>
      <c r="V116" s="8">
        <f t="shared" si="20"/>
        <v>0</v>
      </c>
      <c r="W116" s="5">
        <v>23.4</v>
      </c>
      <c r="X116" s="5">
        <f t="shared" si="21"/>
        <v>4.2918454935620964E-3</v>
      </c>
      <c r="Y116" s="8">
        <v>23.4</v>
      </c>
      <c r="Z116" s="8">
        <f t="shared" si="22"/>
        <v>4.2918454935620964E-3</v>
      </c>
      <c r="AA116" s="5">
        <v>33.5</v>
      </c>
      <c r="AB116" s="8">
        <f t="shared" si="23"/>
        <v>6.0060060060060927E-3</v>
      </c>
      <c r="AC116" s="11">
        <v>2.73</v>
      </c>
      <c r="AD116" s="8">
        <f t="shared" si="24"/>
        <v>0</v>
      </c>
      <c r="AE116" s="13"/>
      <c r="AF116" s="16"/>
      <c r="AG116" s="20"/>
      <c r="AH116" s="25"/>
      <c r="AI116" s="20"/>
      <c r="AJ116" s="20"/>
      <c r="AK116" s="25"/>
      <c r="AL116" s="20"/>
      <c r="AM116" s="25"/>
    </row>
    <row r="117" spans="1:39" ht="14.4">
      <c r="A117" s="40">
        <v>24320</v>
      </c>
      <c r="B117" s="49">
        <v>1.6715881155324519E-2</v>
      </c>
      <c r="C117" s="5">
        <v>32.65</v>
      </c>
      <c r="D117" s="5">
        <f t="shared" si="13"/>
        <v>6.1633281972264253E-3</v>
      </c>
      <c r="E117" s="8">
        <v>32.700000000000003</v>
      </c>
      <c r="F117" s="8">
        <f t="shared" si="14"/>
        <v>6.1538461538461764E-3</v>
      </c>
      <c r="G117" s="5">
        <v>33.700000000000003</v>
      </c>
      <c r="H117" s="48">
        <f t="shared" si="15"/>
        <v>2.9761904761904656E-3</v>
      </c>
      <c r="I117" s="10">
        <v>33.700000000000003</v>
      </c>
      <c r="J117" s="8">
        <f t="shared" si="16"/>
        <v>2.9761904761904656E-3</v>
      </c>
      <c r="K117" s="5">
        <v>34.5</v>
      </c>
      <c r="L117" s="5">
        <f t="shared" si="17"/>
        <v>5.8309037900874383E-3</v>
      </c>
      <c r="M117" s="8">
        <v>34.5</v>
      </c>
      <c r="N117" s="8">
        <f t="shared" si="18"/>
        <v>5.8309037900874383E-3</v>
      </c>
      <c r="O117" s="5">
        <v>17.032</v>
      </c>
      <c r="P117" s="5">
        <f t="shared" si="25"/>
        <v>3.8309659928097428E-3</v>
      </c>
      <c r="Q117" s="8">
        <v>17.47</v>
      </c>
      <c r="R117" s="8">
        <f t="shared" si="26"/>
        <v>1.8350728294529439E-3</v>
      </c>
      <c r="S117" s="5">
        <v>35.299999999999997</v>
      </c>
      <c r="T117" s="5">
        <f t="shared" si="19"/>
        <v>5.6980056980056037E-3</v>
      </c>
      <c r="U117" s="8">
        <v>35.200000000000003</v>
      </c>
      <c r="V117" s="8">
        <f t="shared" si="20"/>
        <v>5.7142857142857828E-3</v>
      </c>
      <c r="W117" s="5">
        <v>23.3</v>
      </c>
      <c r="X117" s="5">
        <f t="shared" si="21"/>
        <v>-4.2735042735041473E-3</v>
      </c>
      <c r="Y117" s="8">
        <v>23.3</v>
      </c>
      <c r="Z117" s="8">
        <f t="shared" si="22"/>
        <v>-4.2735042735041473E-3</v>
      </c>
      <c r="AA117" s="5">
        <v>33.6</v>
      </c>
      <c r="AB117" s="8">
        <f t="shared" si="23"/>
        <v>2.9850746268658135E-3</v>
      </c>
      <c r="AC117" s="11">
        <v>2.74</v>
      </c>
      <c r="AD117" s="8">
        <f t="shared" si="24"/>
        <v>3.66300366300365E-3</v>
      </c>
      <c r="AE117" s="13"/>
      <c r="AF117" s="16"/>
      <c r="AG117" s="20"/>
      <c r="AH117" s="25"/>
      <c r="AI117" s="20"/>
      <c r="AJ117" s="20"/>
      <c r="AK117" s="25"/>
      <c r="AL117" s="20"/>
      <c r="AM117" s="25"/>
    </row>
    <row r="118" spans="1:39" ht="14.4">
      <c r="A118" s="40">
        <v>24351</v>
      </c>
      <c r="B118" s="49">
        <v>2.6223406853369324E-2</v>
      </c>
      <c r="C118" s="5">
        <v>32.75</v>
      </c>
      <c r="D118" s="5">
        <f t="shared" si="13"/>
        <v>3.0627871362940429E-3</v>
      </c>
      <c r="E118" s="8">
        <v>32.700000000000003</v>
      </c>
      <c r="F118" s="8">
        <f t="shared" si="14"/>
        <v>0</v>
      </c>
      <c r="G118" s="5">
        <v>33.799999999999997</v>
      </c>
      <c r="H118" s="48">
        <f t="shared" si="15"/>
        <v>2.9673590504448732E-3</v>
      </c>
      <c r="I118" s="10">
        <v>33.799999999999997</v>
      </c>
      <c r="J118" s="8">
        <f t="shared" si="16"/>
        <v>2.9673590504448732E-3</v>
      </c>
      <c r="K118" s="5">
        <v>34.6</v>
      </c>
      <c r="L118" s="5">
        <f t="shared" si="17"/>
        <v>2.8985507246377384E-3</v>
      </c>
      <c r="M118" s="8">
        <v>34.6</v>
      </c>
      <c r="N118" s="8">
        <f t="shared" si="18"/>
        <v>2.8985507246377384E-3</v>
      </c>
      <c r="O118" s="5">
        <v>17.085999999999999</v>
      </c>
      <c r="P118" s="5">
        <f t="shared" si="25"/>
        <v>3.1705025833723699E-3</v>
      </c>
      <c r="Q118" s="8">
        <v>17.524000000000001</v>
      </c>
      <c r="R118" s="8">
        <f t="shared" si="26"/>
        <v>3.0910131654264816E-3</v>
      </c>
      <c r="S118" s="5">
        <v>35.4</v>
      </c>
      <c r="T118" s="5">
        <f t="shared" si="19"/>
        <v>2.8328611898016387E-3</v>
      </c>
      <c r="U118" s="8">
        <v>35.299999999999997</v>
      </c>
      <c r="V118" s="8">
        <f t="shared" si="20"/>
        <v>2.8409090909089496E-3</v>
      </c>
      <c r="W118" s="5">
        <v>23.4</v>
      </c>
      <c r="X118" s="5">
        <f t="shared" si="21"/>
        <v>4.2918454935620964E-3</v>
      </c>
      <c r="Y118" s="8">
        <v>23.4</v>
      </c>
      <c r="Z118" s="8">
        <f t="shared" si="22"/>
        <v>4.2918454935620964E-3</v>
      </c>
      <c r="AA118" s="5">
        <v>33.6</v>
      </c>
      <c r="AB118" s="8">
        <f t="shared" si="23"/>
        <v>0</v>
      </c>
      <c r="AC118" s="11">
        <v>2.75</v>
      </c>
      <c r="AD118" s="8">
        <f t="shared" si="24"/>
        <v>3.6496350364962904E-3</v>
      </c>
      <c r="AE118" s="13"/>
      <c r="AF118" s="16"/>
      <c r="AG118" s="20"/>
      <c r="AH118" s="25"/>
      <c r="AI118" s="20"/>
      <c r="AJ118" s="20"/>
      <c r="AK118" s="25"/>
      <c r="AL118" s="20"/>
      <c r="AM118" s="25"/>
    </row>
    <row r="119" spans="1:39" ht="14.4">
      <c r="A119" s="40">
        <v>24381</v>
      </c>
      <c r="B119" s="49">
        <v>2.6788382164501634E-2</v>
      </c>
      <c r="C119" s="5">
        <v>32.85</v>
      </c>
      <c r="D119" s="5">
        <f t="shared" si="13"/>
        <v>3.0534351145039551E-3</v>
      </c>
      <c r="E119" s="8">
        <v>32.9</v>
      </c>
      <c r="F119" s="8">
        <f t="shared" si="14"/>
        <v>6.1162079510701517E-3</v>
      </c>
      <c r="G119" s="5">
        <v>34</v>
      </c>
      <c r="H119" s="48">
        <f t="shared" si="15"/>
        <v>5.9171597633136397E-3</v>
      </c>
      <c r="I119" s="10">
        <v>34</v>
      </c>
      <c r="J119" s="8">
        <f t="shared" si="16"/>
        <v>5.9171597633136397E-3</v>
      </c>
      <c r="K119" s="5">
        <v>34.700000000000003</v>
      </c>
      <c r="L119" s="5">
        <f t="shared" si="17"/>
        <v>2.8901734104047616E-3</v>
      </c>
      <c r="M119" s="8">
        <v>34.700000000000003</v>
      </c>
      <c r="N119" s="8">
        <f t="shared" si="18"/>
        <v>2.8901734104047616E-3</v>
      </c>
      <c r="O119" s="5">
        <v>17.131</v>
      </c>
      <c r="P119" s="5">
        <f t="shared" si="25"/>
        <v>2.633735221819089E-3</v>
      </c>
      <c r="Q119" s="8">
        <v>17.581</v>
      </c>
      <c r="R119" s="8">
        <f t="shared" si="26"/>
        <v>3.252682036064769E-3</v>
      </c>
      <c r="S119" s="5">
        <v>35.5</v>
      </c>
      <c r="T119" s="5">
        <f t="shared" si="19"/>
        <v>2.8248587570622874E-3</v>
      </c>
      <c r="U119" s="8">
        <v>35.4</v>
      </c>
      <c r="V119" s="8">
        <f t="shared" si="20"/>
        <v>2.8328611898016387E-3</v>
      </c>
      <c r="W119" s="5">
        <v>23.4</v>
      </c>
      <c r="X119" s="5">
        <f t="shared" si="21"/>
        <v>0</v>
      </c>
      <c r="Y119" s="8">
        <v>23.4</v>
      </c>
      <c r="Z119" s="8">
        <f t="shared" si="22"/>
        <v>0</v>
      </c>
      <c r="AA119" s="5">
        <v>33.4</v>
      </c>
      <c r="AB119" s="8">
        <f t="shared" si="23"/>
        <v>-5.9523809523810423E-3</v>
      </c>
      <c r="AC119" s="11">
        <v>2.76</v>
      </c>
      <c r="AD119" s="8">
        <f t="shared" si="24"/>
        <v>3.6363636363636598E-3</v>
      </c>
      <c r="AE119" s="13"/>
      <c r="AF119" s="16"/>
      <c r="AG119" s="20"/>
      <c r="AH119" s="25"/>
      <c r="AI119" s="20"/>
      <c r="AJ119" s="20"/>
      <c r="AK119" s="25"/>
      <c r="AL119" s="20"/>
      <c r="AM119" s="25"/>
    </row>
    <row r="120" spans="1:39" ht="14.4">
      <c r="A120" s="40">
        <v>24412</v>
      </c>
      <c r="B120" s="49">
        <v>2.2752719283336775E-2</v>
      </c>
      <c r="C120" s="5">
        <v>32.880000000000003</v>
      </c>
      <c r="D120" s="5">
        <f t="shared" si="13"/>
        <v>9.1324200913245335E-4</v>
      </c>
      <c r="E120" s="8">
        <v>32.9</v>
      </c>
      <c r="F120" s="8">
        <f t="shared" si="14"/>
        <v>0</v>
      </c>
      <c r="G120" s="5">
        <v>34</v>
      </c>
      <c r="H120" s="48">
        <f t="shared" si="15"/>
        <v>0</v>
      </c>
      <c r="I120" s="10">
        <v>34.1</v>
      </c>
      <c r="J120" s="8">
        <f t="shared" si="16"/>
        <v>2.9411764705882248E-3</v>
      </c>
      <c r="K120" s="5">
        <v>34.700000000000003</v>
      </c>
      <c r="L120" s="5">
        <f t="shared" si="17"/>
        <v>0</v>
      </c>
      <c r="M120" s="8">
        <v>34.700000000000003</v>
      </c>
      <c r="N120" s="8">
        <f t="shared" si="18"/>
        <v>0</v>
      </c>
      <c r="O120" s="5">
        <v>17.155999999999999</v>
      </c>
      <c r="P120" s="5">
        <f t="shared" si="25"/>
        <v>1.4593427120423996E-3</v>
      </c>
      <c r="Q120" s="8">
        <v>17.625</v>
      </c>
      <c r="R120" s="8">
        <f t="shared" si="26"/>
        <v>2.5027017803309626E-3</v>
      </c>
      <c r="S120" s="5">
        <v>35.4</v>
      </c>
      <c r="T120" s="5">
        <f t="shared" si="19"/>
        <v>-2.8169014084507005E-3</v>
      </c>
      <c r="U120" s="8">
        <v>35.4</v>
      </c>
      <c r="V120" s="8">
        <f t="shared" si="20"/>
        <v>0</v>
      </c>
      <c r="W120" s="5">
        <v>23.5</v>
      </c>
      <c r="X120" s="5">
        <f t="shared" si="21"/>
        <v>4.2735042735042583E-3</v>
      </c>
      <c r="Y120" s="8">
        <v>23.5</v>
      </c>
      <c r="Z120" s="8">
        <f t="shared" si="22"/>
        <v>4.2735042735042583E-3</v>
      </c>
      <c r="AA120" s="5">
        <v>33.299999999999997</v>
      </c>
      <c r="AB120" s="8">
        <f t="shared" si="23"/>
        <v>-2.9940119760479833E-3</v>
      </c>
      <c r="AC120" s="11">
        <v>2.77</v>
      </c>
      <c r="AD120" s="8">
        <f t="shared" si="24"/>
        <v>3.6231884057971175E-3</v>
      </c>
      <c r="AE120" s="13"/>
      <c r="AF120" s="16"/>
      <c r="AG120" s="20"/>
      <c r="AH120" s="25"/>
      <c r="AI120" s="20"/>
      <c r="AJ120" s="20"/>
      <c r="AK120" s="25"/>
      <c r="AL120" s="20"/>
      <c r="AM120" s="25"/>
    </row>
    <row r="121" spans="1:39" ht="14.4">
      <c r="A121" s="40">
        <v>24442</v>
      </c>
      <c r="B121" s="49">
        <v>2.2543034725037714E-2</v>
      </c>
      <c r="C121" s="5">
        <v>32.92</v>
      </c>
      <c r="D121" s="5">
        <f t="shared" si="13"/>
        <v>1.2165450121655041E-3</v>
      </c>
      <c r="E121" s="8">
        <v>32.9</v>
      </c>
      <c r="F121" s="8">
        <f t="shared" si="14"/>
        <v>0</v>
      </c>
      <c r="G121" s="5">
        <v>34.1</v>
      </c>
      <c r="H121" s="48">
        <f t="shared" si="15"/>
        <v>2.9411764705882248E-3</v>
      </c>
      <c r="I121" s="10">
        <v>34.1</v>
      </c>
      <c r="J121" s="8">
        <f t="shared" si="16"/>
        <v>0</v>
      </c>
      <c r="K121" s="5">
        <v>34.700000000000003</v>
      </c>
      <c r="L121" s="5">
        <f t="shared" si="17"/>
        <v>0</v>
      </c>
      <c r="M121" s="8">
        <v>34.700000000000003</v>
      </c>
      <c r="N121" s="8">
        <f t="shared" si="18"/>
        <v>0</v>
      </c>
      <c r="O121" s="5">
        <v>17.192</v>
      </c>
      <c r="P121" s="5">
        <f t="shared" si="25"/>
        <v>2.0983912333878418E-3</v>
      </c>
      <c r="Q121" s="8">
        <v>17.678999999999998</v>
      </c>
      <c r="R121" s="8">
        <f t="shared" si="26"/>
        <v>3.0638297872338516E-3</v>
      </c>
      <c r="S121" s="5">
        <v>35.4</v>
      </c>
      <c r="T121" s="5">
        <f t="shared" si="19"/>
        <v>0</v>
      </c>
      <c r="U121" s="8">
        <v>35.4</v>
      </c>
      <c r="V121" s="8">
        <f t="shared" si="20"/>
        <v>0</v>
      </c>
      <c r="W121" s="5">
        <v>23.5</v>
      </c>
      <c r="X121" s="5">
        <f t="shared" si="21"/>
        <v>0</v>
      </c>
      <c r="Y121" s="8">
        <v>23.5</v>
      </c>
      <c r="Z121" s="8">
        <f t="shared" si="22"/>
        <v>0</v>
      </c>
      <c r="AA121" s="5">
        <v>33.299999999999997</v>
      </c>
      <c r="AB121" s="8">
        <f t="shared" si="23"/>
        <v>0</v>
      </c>
      <c r="AC121" s="11">
        <v>2.78</v>
      </c>
      <c r="AD121" s="8">
        <f t="shared" si="24"/>
        <v>3.6101083032489267E-3</v>
      </c>
      <c r="AE121" s="13"/>
      <c r="AF121" s="16"/>
      <c r="AG121" s="20"/>
      <c r="AH121" s="25"/>
      <c r="AI121" s="20"/>
      <c r="AJ121" s="20"/>
      <c r="AK121" s="25"/>
      <c r="AL121" s="20"/>
      <c r="AM121" s="25"/>
    </row>
    <row r="122" spans="1:39" ht="14.4">
      <c r="A122" s="40">
        <v>24473</v>
      </c>
      <c r="B122" s="49">
        <v>2.7542138085151269E-2</v>
      </c>
      <c r="C122" s="5">
        <v>32.9</v>
      </c>
      <c r="D122" s="5">
        <f t="shared" si="13"/>
        <v>-6.0753341433783525E-4</v>
      </c>
      <c r="E122" s="8">
        <v>32.9</v>
      </c>
      <c r="F122" s="8">
        <f t="shared" si="14"/>
        <v>0</v>
      </c>
      <c r="G122" s="5">
        <v>34.200000000000003</v>
      </c>
      <c r="H122" s="48">
        <f t="shared" si="15"/>
        <v>2.9325513196480912E-3</v>
      </c>
      <c r="I122" s="10">
        <v>34.1</v>
      </c>
      <c r="J122" s="8">
        <f t="shared" si="16"/>
        <v>0</v>
      </c>
      <c r="K122" s="5">
        <v>34.799999999999997</v>
      </c>
      <c r="L122" s="5">
        <f t="shared" si="17"/>
        <v>2.8818443804032867E-3</v>
      </c>
      <c r="M122" s="8">
        <v>34.799999999999997</v>
      </c>
      <c r="N122" s="8">
        <f t="shared" si="18"/>
        <v>2.8818443804032867E-3</v>
      </c>
      <c r="O122" s="5">
        <v>17.193000000000001</v>
      </c>
      <c r="P122" s="5">
        <f t="shared" si="25"/>
        <v>5.8166589111285916E-5</v>
      </c>
      <c r="Q122" s="8">
        <v>17.695</v>
      </c>
      <c r="R122" s="8">
        <f t="shared" si="26"/>
        <v>9.0502856496410544E-4</v>
      </c>
      <c r="S122" s="5">
        <v>35.4</v>
      </c>
      <c r="T122" s="5">
        <f t="shared" si="19"/>
        <v>0</v>
      </c>
      <c r="U122" s="8">
        <v>35.4</v>
      </c>
      <c r="V122" s="8">
        <f t="shared" si="20"/>
        <v>0</v>
      </c>
      <c r="W122" s="5">
        <v>23.6</v>
      </c>
      <c r="X122" s="5">
        <f t="shared" si="21"/>
        <v>4.2553191489362874E-3</v>
      </c>
      <c r="Y122" s="8">
        <v>23.6</v>
      </c>
      <c r="Z122" s="8">
        <f t="shared" si="22"/>
        <v>4.2553191489362874E-3</v>
      </c>
      <c r="AA122" s="5">
        <v>33.4</v>
      </c>
      <c r="AB122" s="8">
        <f t="shared" si="23"/>
        <v>3.0030030030030463E-3</v>
      </c>
      <c r="AC122" s="11">
        <v>2.79</v>
      </c>
      <c r="AD122" s="8">
        <f t="shared" si="24"/>
        <v>3.597122302158251E-3</v>
      </c>
      <c r="AE122" s="13"/>
      <c r="AF122" s="16"/>
      <c r="AG122" s="20"/>
      <c r="AH122" s="25"/>
      <c r="AI122" s="20"/>
      <c r="AJ122" s="20"/>
      <c r="AK122" s="25"/>
      <c r="AL122" s="20"/>
      <c r="AM122" s="25"/>
    </row>
    <row r="123" spans="1:39" ht="14.4">
      <c r="A123" s="40">
        <v>24504</v>
      </c>
      <c r="B123" s="49">
        <v>2.84446455485039E-2</v>
      </c>
      <c r="C123" s="5">
        <v>33</v>
      </c>
      <c r="D123" s="5">
        <f t="shared" si="13"/>
        <v>3.0395136778116338E-3</v>
      </c>
      <c r="E123" s="8">
        <v>32.9</v>
      </c>
      <c r="F123" s="8">
        <f t="shared" si="14"/>
        <v>0</v>
      </c>
      <c r="G123" s="5">
        <v>34.200000000000003</v>
      </c>
      <c r="H123" s="48">
        <f t="shared" si="15"/>
        <v>0</v>
      </c>
      <c r="I123" s="10">
        <v>34.200000000000003</v>
      </c>
      <c r="J123" s="8">
        <f t="shared" si="16"/>
        <v>2.9325513196480912E-3</v>
      </c>
      <c r="K123" s="5">
        <v>34.799999999999997</v>
      </c>
      <c r="L123" s="5">
        <f t="shared" si="17"/>
        <v>0</v>
      </c>
      <c r="M123" s="8">
        <v>34.799999999999997</v>
      </c>
      <c r="N123" s="8">
        <f t="shared" si="18"/>
        <v>0</v>
      </c>
      <c r="O123" s="5">
        <v>17.213000000000001</v>
      </c>
      <c r="P123" s="5">
        <f t="shared" si="25"/>
        <v>1.163264119118157E-3</v>
      </c>
      <c r="Q123" s="8">
        <v>17.727</v>
      </c>
      <c r="R123" s="8">
        <f t="shared" si="26"/>
        <v>1.8084204577564211E-3</v>
      </c>
      <c r="S123" s="5">
        <v>35.4</v>
      </c>
      <c r="T123" s="5">
        <f t="shared" si="19"/>
        <v>0</v>
      </c>
      <c r="U123" s="8">
        <v>35.4</v>
      </c>
      <c r="V123" s="8">
        <f t="shared" si="20"/>
        <v>0</v>
      </c>
      <c r="W123" s="5">
        <v>23.7</v>
      </c>
      <c r="X123" s="5">
        <f t="shared" si="21"/>
        <v>4.237288135593209E-3</v>
      </c>
      <c r="Y123" s="8">
        <v>23.7</v>
      </c>
      <c r="Z123" s="8">
        <f t="shared" si="22"/>
        <v>4.237288135593209E-3</v>
      </c>
      <c r="AA123" s="5">
        <v>33.4</v>
      </c>
      <c r="AB123" s="8">
        <f t="shared" si="23"/>
        <v>0</v>
      </c>
      <c r="AC123" s="11">
        <v>2.8</v>
      </c>
      <c r="AD123" s="8">
        <f t="shared" si="24"/>
        <v>3.5842293906809264E-3</v>
      </c>
      <c r="AE123" s="13"/>
      <c r="AF123" s="16"/>
      <c r="AG123" s="20"/>
      <c r="AH123" s="25"/>
      <c r="AI123" s="20"/>
      <c r="AJ123" s="20"/>
      <c r="AK123" s="25"/>
      <c r="AL123" s="20"/>
      <c r="AM123" s="25"/>
    </row>
    <row r="124" spans="1:39" ht="14.4">
      <c r="A124" s="40">
        <v>24532</v>
      </c>
      <c r="B124" s="49">
        <v>2.9517155654825267E-2</v>
      </c>
      <c r="C124" s="5">
        <v>33</v>
      </c>
      <c r="D124" s="5">
        <f t="shared" si="13"/>
        <v>0</v>
      </c>
      <c r="E124" s="8">
        <v>33</v>
      </c>
      <c r="F124" s="8">
        <f t="shared" si="14"/>
        <v>3.0395136778116338E-3</v>
      </c>
      <c r="G124" s="5">
        <v>34.299999999999997</v>
      </c>
      <c r="H124" s="48">
        <f t="shared" si="15"/>
        <v>2.9239766081869956E-3</v>
      </c>
      <c r="I124" s="10">
        <v>34.299999999999997</v>
      </c>
      <c r="J124" s="8">
        <f t="shared" si="16"/>
        <v>2.9239766081869956E-3</v>
      </c>
      <c r="K124" s="5">
        <v>34.9</v>
      </c>
      <c r="L124" s="5">
        <f t="shared" si="17"/>
        <v>2.8735632183909399E-3</v>
      </c>
      <c r="M124" s="8">
        <v>34.9</v>
      </c>
      <c r="N124" s="8">
        <f t="shared" si="18"/>
        <v>2.8735632183909399E-3</v>
      </c>
      <c r="O124" s="5">
        <v>17.222000000000001</v>
      </c>
      <c r="P124" s="5">
        <f t="shared" si="25"/>
        <v>5.2286062859474569E-4</v>
      </c>
      <c r="Q124" s="8">
        <v>17.754000000000001</v>
      </c>
      <c r="R124" s="8">
        <f t="shared" si="26"/>
        <v>1.5231003553901612E-3</v>
      </c>
      <c r="S124" s="5">
        <v>35.4</v>
      </c>
      <c r="T124" s="5">
        <f t="shared" si="19"/>
        <v>0</v>
      </c>
      <c r="U124" s="8">
        <v>35.5</v>
      </c>
      <c r="V124" s="8">
        <f t="shared" si="20"/>
        <v>2.8248587570622874E-3</v>
      </c>
      <c r="W124" s="5">
        <v>23.6</v>
      </c>
      <c r="X124" s="5">
        <f t="shared" si="21"/>
        <v>-4.2194092827003704E-3</v>
      </c>
      <c r="Y124" s="8">
        <v>23.7</v>
      </c>
      <c r="Z124" s="8">
        <f t="shared" si="22"/>
        <v>0</v>
      </c>
      <c r="AA124" s="5">
        <v>33.299999999999997</v>
      </c>
      <c r="AB124" s="8">
        <f t="shared" si="23"/>
        <v>-2.9940119760479833E-3</v>
      </c>
      <c r="AC124" s="11">
        <v>2.81</v>
      </c>
      <c r="AD124" s="8">
        <f t="shared" si="24"/>
        <v>3.5714285714285587E-3</v>
      </c>
      <c r="AE124" s="13"/>
      <c r="AF124" s="16"/>
      <c r="AG124" s="20"/>
      <c r="AH124" s="25"/>
      <c r="AI124" s="20"/>
      <c r="AJ124" s="20"/>
      <c r="AK124" s="25"/>
      <c r="AL124" s="20"/>
      <c r="AM124" s="25"/>
    </row>
    <row r="125" spans="1:39" ht="14.4">
      <c r="A125" s="40">
        <v>24563</v>
      </c>
      <c r="B125" s="49">
        <v>3.7176909752324017E-2</v>
      </c>
      <c r="C125" s="5">
        <v>33.1</v>
      </c>
      <c r="D125" s="5">
        <f t="shared" si="13"/>
        <v>3.0303030303031608E-3</v>
      </c>
      <c r="E125" s="8">
        <v>33.1</v>
      </c>
      <c r="F125" s="8">
        <f t="shared" si="14"/>
        <v>3.0303030303031608E-3</v>
      </c>
      <c r="G125" s="5">
        <v>34.4</v>
      </c>
      <c r="H125" s="48">
        <f t="shared" si="15"/>
        <v>2.9154518950438302E-3</v>
      </c>
      <c r="I125" s="10">
        <v>34.4</v>
      </c>
      <c r="J125" s="8">
        <f t="shared" si="16"/>
        <v>2.9154518950438302E-3</v>
      </c>
      <c r="K125" s="5">
        <v>34.9</v>
      </c>
      <c r="L125" s="5">
        <f t="shared" si="17"/>
        <v>0</v>
      </c>
      <c r="M125" s="8">
        <v>34.9</v>
      </c>
      <c r="N125" s="8">
        <f t="shared" si="18"/>
        <v>0</v>
      </c>
      <c r="O125" s="5">
        <v>17.251000000000001</v>
      </c>
      <c r="P125" s="5">
        <f t="shared" si="25"/>
        <v>1.6838926953897104E-3</v>
      </c>
      <c r="Q125" s="8">
        <v>17.803000000000001</v>
      </c>
      <c r="R125" s="8">
        <f t="shared" si="26"/>
        <v>2.7599414216514795E-3</v>
      </c>
      <c r="S125" s="5">
        <v>35.4</v>
      </c>
      <c r="T125" s="5">
        <f t="shared" si="19"/>
        <v>0</v>
      </c>
      <c r="U125" s="8">
        <v>35.5</v>
      </c>
      <c r="V125" s="8">
        <f t="shared" si="20"/>
        <v>0</v>
      </c>
      <c r="W125" s="5">
        <v>23.9</v>
      </c>
      <c r="X125" s="5">
        <f t="shared" si="21"/>
        <v>1.2711864406779627E-2</v>
      </c>
      <c r="Y125" s="8">
        <v>23.9</v>
      </c>
      <c r="Z125" s="8">
        <f t="shared" si="22"/>
        <v>8.4388185654007408E-3</v>
      </c>
      <c r="AA125" s="5">
        <v>33.1</v>
      </c>
      <c r="AB125" s="8">
        <f t="shared" si="23"/>
        <v>-6.0060060060058706E-3</v>
      </c>
      <c r="AC125" s="11">
        <v>2.82</v>
      </c>
      <c r="AD125" s="8">
        <f t="shared" si="24"/>
        <v>3.5587188612098419E-3</v>
      </c>
      <c r="AE125" s="13"/>
      <c r="AF125" s="16"/>
      <c r="AG125" s="20"/>
      <c r="AH125" s="25"/>
      <c r="AI125" s="20"/>
      <c r="AJ125" s="20"/>
      <c r="AK125" s="25"/>
      <c r="AL125" s="20"/>
      <c r="AM125" s="25"/>
    </row>
    <row r="126" spans="1:39" ht="14.4">
      <c r="A126" s="40">
        <v>24593</v>
      </c>
      <c r="B126" s="49">
        <v>3.4452269646011002E-2</v>
      </c>
      <c r="C126" s="5">
        <v>33.1</v>
      </c>
      <c r="D126" s="5">
        <f t="shared" si="13"/>
        <v>0</v>
      </c>
      <c r="E126" s="8">
        <v>33.200000000000003</v>
      </c>
      <c r="F126" s="8">
        <f t="shared" si="14"/>
        <v>3.0211480362538623E-3</v>
      </c>
      <c r="G126" s="5">
        <v>34.5</v>
      </c>
      <c r="H126" s="48">
        <f t="shared" si="15"/>
        <v>2.9069767441860517E-3</v>
      </c>
      <c r="I126" s="10">
        <v>34.5</v>
      </c>
      <c r="J126" s="8">
        <f t="shared" si="16"/>
        <v>2.9069767441860517E-3</v>
      </c>
      <c r="K126" s="5">
        <v>34.9</v>
      </c>
      <c r="L126" s="5">
        <f t="shared" si="17"/>
        <v>0</v>
      </c>
      <c r="M126" s="8">
        <v>34.9</v>
      </c>
      <c r="N126" s="8">
        <f t="shared" si="18"/>
        <v>0</v>
      </c>
      <c r="O126" s="5">
        <v>17.283999999999999</v>
      </c>
      <c r="P126" s="5">
        <f t="shared" si="25"/>
        <v>1.9129325836182431E-3</v>
      </c>
      <c r="Q126" s="8">
        <v>17.841999999999999</v>
      </c>
      <c r="R126" s="8">
        <f t="shared" si="26"/>
        <v>2.1906420266246673E-3</v>
      </c>
      <c r="S126" s="5">
        <v>35.5</v>
      </c>
      <c r="T126" s="5">
        <f t="shared" si="19"/>
        <v>2.8248587570622874E-3</v>
      </c>
      <c r="U126" s="8">
        <v>35.5</v>
      </c>
      <c r="V126" s="8">
        <f t="shared" si="20"/>
        <v>0</v>
      </c>
      <c r="W126" s="5">
        <v>23.9</v>
      </c>
      <c r="X126" s="5">
        <f t="shared" si="21"/>
        <v>0</v>
      </c>
      <c r="Y126" s="8">
        <v>23.9</v>
      </c>
      <c r="Z126" s="8">
        <f t="shared" si="22"/>
        <v>0</v>
      </c>
      <c r="AA126" s="5">
        <v>33.299999999999997</v>
      </c>
      <c r="AB126" s="8">
        <f t="shared" si="23"/>
        <v>6.0422960725075026E-3</v>
      </c>
      <c r="AC126" s="11">
        <v>2.83</v>
      </c>
      <c r="AD126" s="8">
        <f t="shared" si="24"/>
        <v>3.5460992907803135E-3</v>
      </c>
      <c r="AE126" s="13"/>
      <c r="AF126" s="16"/>
      <c r="AG126" s="20"/>
      <c r="AH126" s="25"/>
      <c r="AI126" s="20"/>
      <c r="AJ126" s="20"/>
      <c r="AK126" s="25"/>
      <c r="AL126" s="20"/>
      <c r="AM126" s="25"/>
    </row>
    <row r="127" spans="1:39" ht="14.4">
      <c r="A127" s="40">
        <v>24624</v>
      </c>
      <c r="B127" s="49">
        <v>3.5645029225414904E-2</v>
      </c>
      <c r="C127" s="5">
        <v>33.299999999999997</v>
      </c>
      <c r="D127" s="5">
        <f t="shared" si="13"/>
        <v>6.0422960725075026E-3</v>
      </c>
      <c r="E127" s="8">
        <v>33.299999999999997</v>
      </c>
      <c r="F127" s="8">
        <f t="shared" si="14"/>
        <v>3.0120481927708997E-3</v>
      </c>
      <c r="G127" s="5">
        <v>34.6</v>
      </c>
      <c r="H127" s="48">
        <f t="shared" si="15"/>
        <v>2.8985507246377384E-3</v>
      </c>
      <c r="I127" s="10">
        <v>34.6</v>
      </c>
      <c r="J127" s="8">
        <f t="shared" si="16"/>
        <v>2.8985507246377384E-3</v>
      </c>
      <c r="K127" s="5">
        <v>35.1</v>
      </c>
      <c r="L127" s="5">
        <f t="shared" si="17"/>
        <v>5.7306590257879542E-3</v>
      </c>
      <c r="M127" s="8">
        <v>35.1</v>
      </c>
      <c r="N127" s="8">
        <f t="shared" si="18"/>
        <v>5.7306590257879542E-3</v>
      </c>
      <c r="O127" s="5">
        <v>17.338999999999999</v>
      </c>
      <c r="P127" s="5">
        <f t="shared" si="25"/>
        <v>3.1821337653321624E-3</v>
      </c>
      <c r="Q127" s="8">
        <v>17.887</v>
      </c>
      <c r="R127" s="8">
        <f t="shared" si="26"/>
        <v>2.5221387736802381E-3</v>
      </c>
      <c r="S127" s="5">
        <v>35.700000000000003</v>
      </c>
      <c r="T127" s="5">
        <f t="shared" si="19"/>
        <v>5.6338028169014009E-3</v>
      </c>
      <c r="U127" s="8">
        <v>35.6</v>
      </c>
      <c r="V127" s="8">
        <f t="shared" si="20"/>
        <v>2.8169014084507005E-3</v>
      </c>
      <c r="W127" s="5">
        <v>23.8</v>
      </c>
      <c r="X127" s="5">
        <f t="shared" si="21"/>
        <v>-4.1841004184099972E-3</v>
      </c>
      <c r="Y127" s="8">
        <v>23.8</v>
      </c>
      <c r="Z127" s="8">
        <f t="shared" si="22"/>
        <v>-4.1841004184099972E-3</v>
      </c>
      <c r="AA127" s="5">
        <v>33.5</v>
      </c>
      <c r="AB127" s="8">
        <f t="shared" si="23"/>
        <v>6.0060060060060927E-3</v>
      </c>
      <c r="AC127" s="11">
        <v>2.84</v>
      </c>
      <c r="AD127" s="8">
        <f t="shared" si="24"/>
        <v>3.5335689045936647E-3</v>
      </c>
      <c r="AE127" s="13"/>
      <c r="AF127" s="16"/>
      <c r="AG127" s="20"/>
      <c r="AH127" s="25"/>
      <c r="AI127" s="20"/>
      <c r="AJ127" s="20"/>
      <c r="AK127" s="25"/>
      <c r="AL127" s="20"/>
      <c r="AM127" s="25"/>
    </row>
    <row r="128" spans="1:39" s="42" customFormat="1" ht="14.4">
      <c r="A128" s="44">
        <v>24654</v>
      </c>
      <c r="B128" s="49">
        <v>4.2158766646513302E-2</v>
      </c>
      <c r="C128" s="43">
        <v>33.4</v>
      </c>
      <c r="D128" s="5">
        <f t="shared" si="13"/>
        <v>3.0030030030030463E-3</v>
      </c>
      <c r="E128" s="43">
        <v>33.4</v>
      </c>
      <c r="F128" s="43">
        <f t="shared" si="14"/>
        <v>3.0030030030030463E-3</v>
      </c>
      <c r="G128" s="43">
        <v>34.700000000000003</v>
      </c>
      <c r="H128" s="48">
        <f t="shared" si="15"/>
        <v>2.8901734104047616E-3</v>
      </c>
      <c r="I128" s="45">
        <v>34.700000000000003</v>
      </c>
      <c r="J128" s="43">
        <f t="shared" si="16"/>
        <v>2.8901734104047616E-3</v>
      </c>
      <c r="K128" s="43">
        <v>35.200000000000003</v>
      </c>
      <c r="L128" s="5">
        <f t="shared" si="17"/>
        <v>2.8490028490029129E-3</v>
      </c>
      <c r="M128" s="43">
        <v>35.200000000000003</v>
      </c>
      <c r="N128" s="43">
        <f t="shared" si="18"/>
        <v>2.8490028490029129E-3</v>
      </c>
      <c r="O128" s="43">
        <v>17.398</v>
      </c>
      <c r="P128" s="5">
        <f t="shared" si="25"/>
        <v>3.4027337216679943E-3</v>
      </c>
      <c r="Q128" s="43">
        <v>17.948</v>
      </c>
      <c r="R128" s="43">
        <f t="shared" si="26"/>
        <v>3.4102979817745016E-3</v>
      </c>
      <c r="S128" s="43">
        <v>35.9</v>
      </c>
      <c r="T128" s="43">
        <f t="shared" si="19"/>
        <v>5.6022408963585235E-3</v>
      </c>
      <c r="U128" s="43">
        <v>35.799999999999997</v>
      </c>
      <c r="V128" s="43">
        <f t="shared" si="20"/>
        <v>5.6179775280897903E-3</v>
      </c>
      <c r="W128" s="43">
        <v>23.8</v>
      </c>
      <c r="X128" s="43">
        <f t="shared" si="21"/>
        <v>0</v>
      </c>
      <c r="Y128" s="43">
        <v>23.8</v>
      </c>
      <c r="Z128" s="43">
        <f t="shared" si="22"/>
        <v>0</v>
      </c>
      <c r="AA128" s="43">
        <v>33.5</v>
      </c>
      <c r="AB128" s="43">
        <f t="shared" si="23"/>
        <v>0</v>
      </c>
      <c r="AC128" s="46">
        <v>2.85</v>
      </c>
      <c r="AD128" s="43">
        <f t="shared" si="24"/>
        <v>3.5211267605634866E-3</v>
      </c>
      <c r="AE128" s="46"/>
      <c r="AF128" s="43"/>
      <c r="AG128" s="46"/>
      <c r="AH128" s="43"/>
      <c r="AI128" s="46"/>
      <c r="AJ128" s="46"/>
      <c r="AK128" s="43"/>
      <c r="AL128" s="46"/>
      <c r="AM128" s="43"/>
    </row>
    <row r="129" spans="1:39" ht="14.4">
      <c r="A129" s="40">
        <v>24685</v>
      </c>
      <c r="B129" s="49">
        <v>4.666090637116338E-2</v>
      </c>
      <c r="C129" s="5">
        <v>33.5</v>
      </c>
      <c r="D129" s="5">
        <f t="shared" si="13"/>
        <v>2.9940119760478723E-3</v>
      </c>
      <c r="E129" s="8">
        <v>33.5</v>
      </c>
      <c r="F129" s="8">
        <f t="shared" si="14"/>
        <v>2.9940119760478723E-3</v>
      </c>
      <c r="G129" s="5">
        <v>34.9</v>
      </c>
      <c r="H129" s="48">
        <f t="shared" si="15"/>
        <v>5.7636887608067955E-3</v>
      </c>
      <c r="I129" s="10">
        <v>34.799999999999997</v>
      </c>
      <c r="J129" s="8">
        <f t="shared" si="16"/>
        <v>2.8818443804032867E-3</v>
      </c>
      <c r="K129" s="5">
        <v>35.4</v>
      </c>
      <c r="L129" s="5">
        <f t="shared" si="17"/>
        <v>5.6818181818181213E-3</v>
      </c>
      <c r="M129" s="8">
        <v>35.4</v>
      </c>
      <c r="N129" s="8">
        <f t="shared" si="18"/>
        <v>5.6818181818181213E-3</v>
      </c>
      <c r="O129" s="5">
        <v>17.452000000000002</v>
      </c>
      <c r="P129" s="5">
        <f t="shared" si="25"/>
        <v>3.1038050350615798E-3</v>
      </c>
      <c r="Q129" s="8">
        <v>18.003</v>
      </c>
      <c r="R129" s="8">
        <f t="shared" si="26"/>
        <v>3.0644082906172709E-3</v>
      </c>
      <c r="S129" s="5">
        <v>36</v>
      </c>
      <c r="T129" s="5">
        <f t="shared" si="19"/>
        <v>2.7855153203342198E-3</v>
      </c>
      <c r="U129" s="8">
        <v>35.9</v>
      </c>
      <c r="V129" s="8">
        <f t="shared" si="20"/>
        <v>2.7932960893854997E-3</v>
      </c>
      <c r="W129" s="5">
        <v>23.9</v>
      </c>
      <c r="X129" s="5">
        <f t="shared" si="21"/>
        <v>4.2016806722688926E-3</v>
      </c>
      <c r="Y129" s="8">
        <v>23.9</v>
      </c>
      <c r="Z129" s="8">
        <f t="shared" si="22"/>
        <v>4.2016806722688926E-3</v>
      </c>
      <c r="AA129" s="5">
        <v>33.4</v>
      </c>
      <c r="AB129" s="8">
        <f t="shared" si="23"/>
        <v>-2.9850746268657025E-3</v>
      </c>
      <c r="AC129" s="11">
        <v>2.86</v>
      </c>
      <c r="AD129" s="8">
        <f t="shared" si="24"/>
        <v>3.5087719298245723E-3</v>
      </c>
      <c r="AE129" s="13"/>
      <c r="AF129" s="16"/>
      <c r="AG129" s="20"/>
      <c r="AH129" s="25"/>
      <c r="AI129" s="20"/>
      <c r="AJ129" s="20"/>
      <c r="AK129" s="25"/>
      <c r="AL129" s="20"/>
      <c r="AM129" s="25"/>
    </row>
    <row r="130" spans="1:39" ht="14.4">
      <c r="A130" s="40">
        <v>24716</v>
      </c>
      <c r="B130" s="49">
        <v>4.3330341809595163E-2</v>
      </c>
      <c r="C130" s="5">
        <v>33.6</v>
      </c>
      <c r="D130" s="5">
        <f t="shared" si="13"/>
        <v>2.9850746268658135E-3</v>
      </c>
      <c r="E130" s="8">
        <v>33.6</v>
      </c>
      <c r="F130" s="8">
        <f t="shared" si="14"/>
        <v>2.9850746268658135E-3</v>
      </c>
      <c r="G130" s="5">
        <v>35</v>
      </c>
      <c r="H130" s="48">
        <f t="shared" si="15"/>
        <v>2.8653295128939771E-3</v>
      </c>
      <c r="I130" s="10">
        <v>35</v>
      </c>
      <c r="J130" s="8">
        <f t="shared" si="16"/>
        <v>5.7471264367816577E-3</v>
      </c>
      <c r="K130" s="5">
        <v>35.5</v>
      </c>
      <c r="L130" s="5">
        <f t="shared" si="17"/>
        <v>2.8248587570622874E-3</v>
      </c>
      <c r="M130" s="8">
        <v>35.5</v>
      </c>
      <c r="N130" s="8">
        <f t="shared" si="18"/>
        <v>2.8248587570622874E-3</v>
      </c>
      <c r="O130" s="5">
        <v>17.504999999999999</v>
      </c>
      <c r="P130" s="5">
        <f t="shared" si="25"/>
        <v>3.0369012147604124E-3</v>
      </c>
      <c r="Q130" s="8">
        <v>18.067</v>
      </c>
      <c r="R130" s="8">
        <f t="shared" si="26"/>
        <v>3.5549630617119909E-3</v>
      </c>
      <c r="S130" s="5">
        <v>36</v>
      </c>
      <c r="T130" s="5">
        <f t="shared" si="19"/>
        <v>0</v>
      </c>
      <c r="U130" s="8">
        <v>36</v>
      </c>
      <c r="V130" s="8">
        <f t="shared" si="20"/>
        <v>2.7855153203342198E-3</v>
      </c>
      <c r="W130" s="5">
        <v>24</v>
      </c>
      <c r="X130" s="5">
        <f t="shared" si="21"/>
        <v>4.1841004184099972E-3</v>
      </c>
      <c r="Y130" s="8">
        <v>24</v>
      </c>
      <c r="Z130" s="8">
        <f t="shared" si="22"/>
        <v>4.1841004184099972E-3</v>
      </c>
      <c r="AA130" s="5">
        <v>33.4</v>
      </c>
      <c r="AB130" s="8">
        <f t="shared" si="23"/>
        <v>0</v>
      </c>
      <c r="AC130" s="11">
        <v>2.87</v>
      </c>
      <c r="AD130" s="8">
        <f t="shared" si="24"/>
        <v>3.4965034965035446E-3</v>
      </c>
      <c r="AE130" s="13"/>
      <c r="AF130" s="16"/>
      <c r="AG130" s="20"/>
      <c r="AH130" s="25"/>
      <c r="AI130" s="20"/>
      <c r="AJ130" s="20"/>
      <c r="AK130" s="25"/>
      <c r="AL130" s="20"/>
      <c r="AM130" s="25"/>
    </row>
    <row r="131" spans="1:39" ht="14.4">
      <c r="A131" s="40">
        <v>24746</v>
      </c>
      <c r="B131" s="49">
        <v>3.8364365314075721E-2</v>
      </c>
      <c r="C131" s="5">
        <v>33.700000000000003</v>
      </c>
      <c r="D131" s="5">
        <f t="shared" si="13"/>
        <v>2.9761904761904656E-3</v>
      </c>
      <c r="E131" s="8">
        <v>33.700000000000003</v>
      </c>
      <c r="F131" s="8">
        <f t="shared" si="14"/>
        <v>2.9761904761904656E-3</v>
      </c>
      <c r="G131" s="5">
        <v>35.1</v>
      </c>
      <c r="H131" s="48">
        <f t="shared" si="15"/>
        <v>2.8571428571428914E-3</v>
      </c>
      <c r="I131" s="10">
        <v>35.200000000000003</v>
      </c>
      <c r="J131" s="8">
        <f t="shared" si="16"/>
        <v>5.7142857142857828E-3</v>
      </c>
      <c r="K131" s="5">
        <v>35.6</v>
      </c>
      <c r="L131" s="5">
        <f t="shared" si="17"/>
        <v>2.8169014084507005E-3</v>
      </c>
      <c r="M131" s="8">
        <v>35.6</v>
      </c>
      <c r="N131" s="8">
        <f t="shared" si="18"/>
        <v>2.8169014084507005E-3</v>
      </c>
      <c r="O131" s="5">
        <v>17.553999999999998</v>
      </c>
      <c r="P131" s="5">
        <f t="shared" si="25"/>
        <v>2.7992002285062156E-3</v>
      </c>
      <c r="Q131" s="8">
        <v>18.134</v>
      </c>
      <c r="R131" s="8">
        <f t="shared" si="26"/>
        <v>3.7084186638622896E-3</v>
      </c>
      <c r="S131" s="5">
        <v>36.1</v>
      </c>
      <c r="T131" s="5">
        <f t="shared" si="19"/>
        <v>2.7777777777777679E-3</v>
      </c>
      <c r="U131" s="8">
        <v>36.1</v>
      </c>
      <c r="V131" s="8">
        <f t="shared" si="20"/>
        <v>2.7777777777777679E-3</v>
      </c>
      <c r="W131" s="5">
        <v>23.9</v>
      </c>
      <c r="X131" s="5">
        <f t="shared" si="21"/>
        <v>-4.1666666666667629E-3</v>
      </c>
      <c r="Y131" s="8">
        <v>23.9</v>
      </c>
      <c r="Z131" s="8">
        <f t="shared" si="22"/>
        <v>-4.1666666666667629E-3</v>
      </c>
      <c r="AA131" s="5">
        <v>33.4</v>
      </c>
      <c r="AB131" s="8">
        <f t="shared" si="23"/>
        <v>0</v>
      </c>
      <c r="AC131" s="11">
        <v>2.88</v>
      </c>
      <c r="AD131" s="8">
        <f t="shared" si="24"/>
        <v>3.4843205574912606E-3</v>
      </c>
      <c r="AE131" s="13"/>
      <c r="AF131" s="16"/>
      <c r="AG131" s="20"/>
      <c r="AH131" s="25"/>
      <c r="AI131" s="20"/>
      <c r="AJ131" s="20"/>
      <c r="AK131" s="25"/>
      <c r="AL131" s="20"/>
      <c r="AM131" s="25"/>
    </row>
    <row r="132" spans="1:39" ht="14.4">
      <c r="A132" s="40">
        <v>24777</v>
      </c>
      <c r="B132" s="49">
        <v>4.5414039912071491E-2</v>
      </c>
      <c r="C132" s="5">
        <v>33.9</v>
      </c>
      <c r="D132" s="5">
        <f t="shared" ref="D132:D195" si="27">(C132/C131)-1</f>
        <v>5.9347181008901906E-3</v>
      </c>
      <c r="E132" s="8">
        <v>33.799999999999997</v>
      </c>
      <c r="F132" s="8">
        <f t="shared" ref="F132:F195" si="28">(E132/E131)-1</f>
        <v>2.9673590504448732E-3</v>
      </c>
      <c r="G132" s="5">
        <v>35.200000000000003</v>
      </c>
      <c r="H132" s="48">
        <f t="shared" ref="H132:H195" si="29">(G132/G131)-1</f>
        <v>2.8490028490029129E-3</v>
      </c>
      <c r="I132" s="10">
        <v>35.299999999999997</v>
      </c>
      <c r="J132" s="8">
        <f t="shared" ref="J132:J195" si="30">(I132/I131)-1</f>
        <v>2.8409090909089496E-3</v>
      </c>
      <c r="K132" s="5">
        <v>35.700000000000003</v>
      </c>
      <c r="L132" s="5">
        <f t="shared" ref="L132:L195" si="31">(K132/K131)-1</f>
        <v>2.8089887640450062E-3</v>
      </c>
      <c r="M132" s="8">
        <v>35.700000000000003</v>
      </c>
      <c r="N132" s="8">
        <f t="shared" ref="N132:N195" si="32">(M132/M131)-1</f>
        <v>2.8089887640450062E-3</v>
      </c>
      <c r="O132" s="5">
        <v>17.611999999999998</v>
      </c>
      <c r="P132" s="5">
        <f t="shared" si="25"/>
        <v>3.3040902358436597E-3</v>
      </c>
      <c r="Q132" s="8">
        <v>18.192</v>
      </c>
      <c r="R132" s="8">
        <f t="shared" si="26"/>
        <v>3.1984118230947711E-3</v>
      </c>
      <c r="S132" s="5">
        <v>36.1</v>
      </c>
      <c r="T132" s="5">
        <f t="shared" ref="T132:T195" si="33">(S132/S131)-1</f>
        <v>0</v>
      </c>
      <c r="U132" s="8">
        <v>36.200000000000003</v>
      </c>
      <c r="V132" s="8">
        <f t="shared" ref="V132:V195" si="34">(U132/U131)-1</f>
        <v>2.7700831024930483E-3</v>
      </c>
      <c r="W132" s="5">
        <v>24</v>
      </c>
      <c r="X132" s="5">
        <f t="shared" ref="X132:X195" si="35">(W132/W131)-1</f>
        <v>4.1841004184099972E-3</v>
      </c>
      <c r="Y132" s="8">
        <v>24</v>
      </c>
      <c r="Z132" s="8">
        <f t="shared" ref="Z132:Z195" si="36">(Y132/Y131)-1</f>
        <v>4.1841004184099972E-3</v>
      </c>
      <c r="AA132" s="5">
        <v>33.4</v>
      </c>
      <c r="AB132" s="8">
        <f t="shared" ref="AB132:AB195" si="37">(AA132/AA131)-1</f>
        <v>0</v>
      </c>
      <c r="AC132" s="11">
        <v>2.89</v>
      </c>
      <c r="AD132" s="8">
        <f t="shared" si="24"/>
        <v>3.4722222222223209E-3</v>
      </c>
      <c r="AE132" s="13"/>
      <c r="AF132" s="16"/>
      <c r="AG132" s="20"/>
      <c r="AH132" s="25"/>
      <c r="AI132" s="20"/>
      <c r="AJ132" s="20"/>
      <c r="AK132" s="25"/>
      <c r="AL132" s="20"/>
      <c r="AM132" s="25"/>
    </row>
    <row r="133" spans="1:39" ht="14.4">
      <c r="A133" s="40">
        <v>24807</v>
      </c>
      <c r="B133" s="49">
        <v>4.7849168054215241E-2</v>
      </c>
      <c r="C133" s="5">
        <v>34</v>
      </c>
      <c r="D133" s="5">
        <f t="shared" si="27"/>
        <v>2.9498525073747839E-3</v>
      </c>
      <c r="E133" s="8">
        <v>33.9</v>
      </c>
      <c r="F133" s="8">
        <f t="shared" si="28"/>
        <v>2.9585798816569309E-3</v>
      </c>
      <c r="G133" s="5">
        <v>35.4</v>
      </c>
      <c r="H133" s="48">
        <f t="shared" si="29"/>
        <v>5.6818181818181213E-3</v>
      </c>
      <c r="I133" s="10">
        <v>35.4</v>
      </c>
      <c r="J133" s="8">
        <f t="shared" si="30"/>
        <v>2.8328611898016387E-3</v>
      </c>
      <c r="K133" s="5">
        <v>35.799999999999997</v>
      </c>
      <c r="L133" s="5">
        <f t="shared" si="31"/>
        <v>2.8011204481790397E-3</v>
      </c>
      <c r="M133" s="8">
        <v>35.799999999999997</v>
      </c>
      <c r="N133" s="8">
        <f t="shared" si="32"/>
        <v>2.8011204481790397E-3</v>
      </c>
      <c r="O133" s="5">
        <v>17.64</v>
      </c>
      <c r="P133" s="5">
        <f t="shared" si="25"/>
        <v>1.5898251192369983E-3</v>
      </c>
      <c r="Q133" s="8">
        <v>18.236999999999998</v>
      </c>
      <c r="R133" s="8">
        <f t="shared" si="26"/>
        <v>2.4736147757253857E-3</v>
      </c>
      <c r="S133" s="5">
        <v>36.200000000000003</v>
      </c>
      <c r="T133" s="5">
        <f t="shared" si="33"/>
        <v>2.7700831024930483E-3</v>
      </c>
      <c r="U133" s="8">
        <v>36.200000000000003</v>
      </c>
      <c r="V133" s="8">
        <f t="shared" si="34"/>
        <v>0</v>
      </c>
      <c r="W133" s="5">
        <v>23.9</v>
      </c>
      <c r="X133" s="5">
        <f t="shared" si="35"/>
        <v>-4.1666666666667629E-3</v>
      </c>
      <c r="Y133" s="8">
        <v>23.9</v>
      </c>
      <c r="Z133" s="8">
        <f t="shared" si="36"/>
        <v>-4.1666666666667629E-3</v>
      </c>
      <c r="AA133" s="5">
        <v>33.700000000000003</v>
      </c>
      <c r="AB133" s="8">
        <f t="shared" si="37"/>
        <v>8.9820359281438389E-3</v>
      </c>
      <c r="AC133" s="11">
        <v>2.9</v>
      </c>
      <c r="AD133" s="8">
        <f t="shared" si="24"/>
        <v>3.4602076124565784E-3</v>
      </c>
      <c r="AE133" s="13"/>
      <c r="AF133" s="16"/>
      <c r="AG133" s="20"/>
      <c r="AH133" s="25"/>
      <c r="AI133" s="20"/>
      <c r="AJ133" s="20"/>
      <c r="AK133" s="25"/>
      <c r="AL133" s="20"/>
      <c r="AM133" s="25"/>
    </row>
    <row r="134" spans="1:39" ht="14.4">
      <c r="A134" s="40">
        <v>24838</v>
      </c>
      <c r="B134" s="49">
        <v>3.6733002182687713E-2</v>
      </c>
      <c r="C134" s="5">
        <v>34.1</v>
      </c>
      <c r="D134" s="5">
        <f t="shared" si="27"/>
        <v>2.9411764705882248E-3</v>
      </c>
      <c r="E134" s="8">
        <v>34.1</v>
      </c>
      <c r="F134" s="8">
        <f t="shared" si="28"/>
        <v>5.8997050147493457E-3</v>
      </c>
      <c r="G134" s="5">
        <v>35.5</v>
      </c>
      <c r="H134" s="48">
        <f t="shared" si="29"/>
        <v>2.8248587570622874E-3</v>
      </c>
      <c r="I134" s="10">
        <v>35.5</v>
      </c>
      <c r="J134" s="8">
        <f t="shared" si="30"/>
        <v>2.8248587570622874E-3</v>
      </c>
      <c r="K134" s="5">
        <v>36</v>
      </c>
      <c r="L134" s="5">
        <f t="shared" si="31"/>
        <v>5.5865921787709993E-3</v>
      </c>
      <c r="M134" s="8">
        <v>36</v>
      </c>
      <c r="N134" s="8">
        <f t="shared" si="32"/>
        <v>5.5865921787709993E-3</v>
      </c>
      <c r="O134" s="5">
        <v>17.722000000000001</v>
      </c>
      <c r="P134" s="5">
        <f t="shared" si="25"/>
        <v>4.6485260770976478E-3</v>
      </c>
      <c r="Q134" s="8">
        <v>18.318000000000001</v>
      </c>
      <c r="R134" s="8">
        <f t="shared" si="26"/>
        <v>4.44151998684017E-3</v>
      </c>
      <c r="S134" s="5">
        <v>36.4</v>
      </c>
      <c r="T134" s="5">
        <f t="shared" si="33"/>
        <v>5.5248618784529135E-3</v>
      </c>
      <c r="U134" s="8">
        <v>36.4</v>
      </c>
      <c r="V134" s="8">
        <f t="shared" si="34"/>
        <v>5.5248618784529135E-3</v>
      </c>
      <c r="W134" s="5">
        <v>24</v>
      </c>
      <c r="X134" s="5">
        <f t="shared" si="35"/>
        <v>4.1841004184099972E-3</v>
      </c>
      <c r="Y134" s="8">
        <v>24</v>
      </c>
      <c r="Z134" s="8">
        <f t="shared" si="36"/>
        <v>4.1841004184099972E-3</v>
      </c>
      <c r="AA134" s="5">
        <v>33.799999999999997</v>
      </c>
      <c r="AB134" s="8">
        <f t="shared" si="37"/>
        <v>2.9673590504448732E-3</v>
      </c>
      <c r="AC134" s="11">
        <v>2.92</v>
      </c>
      <c r="AD134" s="8">
        <f t="shared" si="24"/>
        <v>6.8965517241379448E-3</v>
      </c>
      <c r="AE134" s="13"/>
      <c r="AF134" s="16"/>
      <c r="AG134" s="20"/>
      <c r="AH134" s="25"/>
      <c r="AI134" s="20"/>
      <c r="AJ134" s="20"/>
      <c r="AK134" s="25"/>
      <c r="AL134" s="20"/>
      <c r="AM134" s="25"/>
    </row>
    <row r="135" spans="1:39" ht="14.4">
      <c r="A135" s="40">
        <v>24869</v>
      </c>
      <c r="B135" s="49">
        <v>3.660185329343868E-2</v>
      </c>
      <c r="C135" s="5">
        <v>34.200000000000003</v>
      </c>
      <c r="D135" s="5">
        <f t="shared" si="27"/>
        <v>2.9325513196480912E-3</v>
      </c>
      <c r="E135" s="8">
        <v>34.200000000000003</v>
      </c>
      <c r="F135" s="8">
        <f t="shared" si="28"/>
        <v>2.9325513196480912E-3</v>
      </c>
      <c r="G135" s="5">
        <v>35.700000000000003</v>
      </c>
      <c r="H135" s="48">
        <f t="shared" si="29"/>
        <v>5.6338028169014009E-3</v>
      </c>
      <c r="I135" s="10">
        <v>35.6</v>
      </c>
      <c r="J135" s="8">
        <f t="shared" si="30"/>
        <v>2.8169014084507005E-3</v>
      </c>
      <c r="K135" s="5">
        <v>36.1</v>
      </c>
      <c r="L135" s="5">
        <f t="shared" si="31"/>
        <v>2.7777777777777679E-3</v>
      </c>
      <c r="M135" s="8">
        <v>36.1</v>
      </c>
      <c r="N135" s="8">
        <f t="shared" si="32"/>
        <v>2.7777777777777679E-3</v>
      </c>
      <c r="O135" s="5">
        <v>17.794</v>
      </c>
      <c r="P135" s="5">
        <f t="shared" si="25"/>
        <v>4.0627468682992163E-3</v>
      </c>
      <c r="Q135" s="8">
        <v>18.396999999999998</v>
      </c>
      <c r="R135" s="8">
        <f t="shared" si="26"/>
        <v>4.3126978927829906E-3</v>
      </c>
      <c r="S135" s="5">
        <v>36.5</v>
      </c>
      <c r="T135" s="5">
        <f t="shared" si="33"/>
        <v>2.7472527472527375E-3</v>
      </c>
      <c r="U135" s="8">
        <v>36.5</v>
      </c>
      <c r="V135" s="8">
        <f t="shared" si="34"/>
        <v>2.7472527472527375E-3</v>
      </c>
      <c r="W135" s="5">
        <v>24.1</v>
      </c>
      <c r="X135" s="5">
        <f t="shared" si="35"/>
        <v>4.1666666666666519E-3</v>
      </c>
      <c r="Y135" s="8">
        <v>24.1</v>
      </c>
      <c r="Z135" s="8">
        <f t="shared" si="36"/>
        <v>4.1666666666666519E-3</v>
      </c>
      <c r="AA135" s="5">
        <v>34</v>
      </c>
      <c r="AB135" s="8">
        <f t="shared" si="37"/>
        <v>5.9171597633136397E-3</v>
      </c>
      <c r="AC135" s="11">
        <v>2.93</v>
      </c>
      <c r="AD135" s="8">
        <f t="shared" si="24"/>
        <v>3.4246575342467001E-3</v>
      </c>
      <c r="AE135" s="13"/>
      <c r="AF135" s="16"/>
      <c r="AG135" s="20"/>
      <c r="AH135" s="25"/>
      <c r="AI135" s="20"/>
      <c r="AJ135" s="20"/>
      <c r="AK135" s="25"/>
      <c r="AL135" s="20"/>
      <c r="AM135" s="25"/>
    </row>
    <row r="136" spans="1:39" ht="14.4">
      <c r="A136" s="40">
        <v>24898</v>
      </c>
      <c r="B136" s="49">
        <v>4.1631679603429284E-2</v>
      </c>
      <c r="C136" s="5">
        <v>34.299999999999997</v>
      </c>
      <c r="D136" s="5">
        <f t="shared" si="27"/>
        <v>2.9239766081869956E-3</v>
      </c>
      <c r="E136" s="8">
        <v>34.299999999999997</v>
      </c>
      <c r="F136" s="8">
        <f t="shared" si="28"/>
        <v>2.9239766081869956E-3</v>
      </c>
      <c r="G136" s="5">
        <v>35.799999999999997</v>
      </c>
      <c r="H136" s="48">
        <f t="shared" si="29"/>
        <v>2.8011204481790397E-3</v>
      </c>
      <c r="I136" s="10">
        <v>35.799999999999997</v>
      </c>
      <c r="J136" s="8">
        <f t="shared" si="30"/>
        <v>5.6179775280897903E-3</v>
      </c>
      <c r="K136" s="5">
        <v>36.200000000000003</v>
      </c>
      <c r="L136" s="5">
        <f t="shared" si="31"/>
        <v>2.7700831024930483E-3</v>
      </c>
      <c r="M136" s="8">
        <v>36.200000000000003</v>
      </c>
      <c r="N136" s="8">
        <f t="shared" si="32"/>
        <v>2.7700831024930483E-3</v>
      </c>
      <c r="O136" s="5">
        <v>17.852</v>
      </c>
      <c r="P136" s="5">
        <f t="shared" si="25"/>
        <v>3.2595256828145125E-3</v>
      </c>
      <c r="Q136" s="8">
        <v>18.47</v>
      </c>
      <c r="R136" s="8">
        <f t="shared" si="26"/>
        <v>3.9680382671087866E-3</v>
      </c>
      <c r="S136" s="5">
        <v>36.6</v>
      </c>
      <c r="T136" s="5">
        <f t="shared" si="33"/>
        <v>2.73972602739736E-3</v>
      </c>
      <c r="U136" s="8">
        <v>36.700000000000003</v>
      </c>
      <c r="V136" s="8">
        <f t="shared" si="34"/>
        <v>5.479452054794498E-3</v>
      </c>
      <c r="W136" s="5">
        <v>24.1</v>
      </c>
      <c r="X136" s="5">
        <f t="shared" si="35"/>
        <v>0</v>
      </c>
      <c r="Y136" s="8">
        <v>24.1</v>
      </c>
      <c r="Z136" s="8">
        <f t="shared" si="36"/>
        <v>0</v>
      </c>
      <c r="AA136" s="5">
        <v>34.1</v>
      </c>
      <c r="AB136" s="8">
        <f t="shared" si="37"/>
        <v>2.9411764705882248E-3</v>
      </c>
      <c r="AC136" s="11">
        <v>2.95</v>
      </c>
      <c r="AD136" s="8">
        <f t="shared" si="24"/>
        <v>6.8259385665530026E-3</v>
      </c>
      <c r="AE136" s="13"/>
      <c r="AF136" s="16"/>
      <c r="AG136" s="20"/>
      <c r="AH136" s="25"/>
      <c r="AI136" s="20"/>
      <c r="AJ136" s="20"/>
      <c r="AK136" s="25"/>
      <c r="AL136" s="20"/>
      <c r="AM136" s="25"/>
    </row>
    <row r="137" spans="1:39" ht="14.4">
      <c r="A137" s="40">
        <v>24929</v>
      </c>
      <c r="B137" s="49">
        <v>2.9361588005621941E-2</v>
      </c>
      <c r="C137" s="5">
        <v>34.4</v>
      </c>
      <c r="D137" s="5">
        <f t="shared" si="27"/>
        <v>2.9154518950438302E-3</v>
      </c>
      <c r="E137" s="8">
        <v>34.4</v>
      </c>
      <c r="F137" s="8">
        <f t="shared" si="28"/>
        <v>2.9154518950438302E-3</v>
      </c>
      <c r="G137" s="5">
        <v>35.9</v>
      </c>
      <c r="H137" s="48">
        <f t="shared" si="29"/>
        <v>2.7932960893854997E-3</v>
      </c>
      <c r="I137" s="10">
        <v>35.9</v>
      </c>
      <c r="J137" s="8">
        <f t="shared" si="30"/>
        <v>2.7932960893854997E-3</v>
      </c>
      <c r="K137" s="5">
        <v>36.299999999999997</v>
      </c>
      <c r="L137" s="5">
        <f t="shared" si="31"/>
        <v>2.7624309392264568E-3</v>
      </c>
      <c r="M137" s="8">
        <v>36.299999999999997</v>
      </c>
      <c r="N137" s="8">
        <f t="shared" si="32"/>
        <v>2.7624309392264568E-3</v>
      </c>
      <c r="O137" s="5">
        <v>17.908000000000001</v>
      </c>
      <c r="P137" s="5">
        <f t="shared" si="25"/>
        <v>3.1369034281873986E-3</v>
      </c>
      <c r="Q137" s="8">
        <v>18.538</v>
      </c>
      <c r="R137" s="8">
        <f t="shared" si="26"/>
        <v>3.6816459122903655E-3</v>
      </c>
      <c r="S137" s="5">
        <v>36.799999999999997</v>
      </c>
      <c r="T137" s="5">
        <f t="shared" si="33"/>
        <v>5.4644808743167239E-3</v>
      </c>
      <c r="U137" s="8">
        <v>36.799999999999997</v>
      </c>
      <c r="V137" s="8">
        <f t="shared" si="34"/>
        <v>2.7247956403269047E-3</v>
      </c>
      <c r="W137" s="5">
        <v>24</v>
      </c>
      <c r="X137" s="5">
        <f t="shared" si="35"/>
        <v>-4.1493775933610921E-3</v>
      </c>
      <c r="Y137" s="8">
        <v>24</v>
      </c>
      <c r="Z137" s="8">
        <f t="shared" si="36"/>
        <v>-4.1493775933610921E-3</v>
      </c>
      <c r="AA137" s="5">
        <v>34.1</v>
      </c>
      <c r="AB137" s="8">
        <f t="shared" si="37"/>
        <v>0</v>
      </c>
      <c r="AC137" s="11">
        <v>2.96</v>
      </c>
      <c r="AD137" s="8">
        <f t="shared" si="24"/>
        <v>3.3898305084745228E-3</v>
      </c>
      <c r="AE137" s="13"/>
      <c r="AF137" s="16"/>
      <c r="AG137" s="20"/>
      <c r="AH137" s="25"/>
      <c r="AI137" s="20"/>
      <c r="AJ137" s="20"/>
      <c r="AK137" s="25"/>
      <c r="AL137" s="20"/>
      <c r="AM137" s="25"/>
    </row>
    <row r="138" spans="1:39" ht="14.4">
      <c r="A138" s="40">
        <v>24959</v>
      </c>
      <c r="B138" s="49">
        <v>3.1576875299222484E-2</v>
      </c>
      <c r="C138" s="5">
        <v>34.5</v>
      </c>
      <c r="D138" s="5">
        <f t="shared" si="27"/>
        <v>2.9069767441860517E-3</v>
      </c>
      <c r="E138" s="8">
        <v>34.5</v>
      </c>
      <c r="F138" s="8">
        <f t="shared" si="28"/>
        <v>2.9069767441860517E-3</v>
      </c>
      <c r="G138" s="5">
        <v>36</v>
      </c>
      <c r="H138" s="48">
        <f t="shared" si="29"/>
        <v>2.7855153203342198E-3</v>
      </c>
      <c r="I138" s="10">
        <v>36</v>
      </c>
      <c r="J138" s="8">
        <f t="shared" si="30"/>
        <v>2.7855153203342198E-3</v>
      </c>
      <c r="K138" s="5">
        <v>36.4</v>
      </c>
      <c r="L138" s="5">
        <f t="shared" si="31"/>
        <v>2.7548209366392573E-3</v>
      </c>
      <c r="M138" s="8">
        <v>36.4</v>
      </c>
      <c r="N138" s="8">
        <f t="shared" si="32"/>
        <v>2.7548209366392573E-3</v>
      </c>
      <c r="O138" s="5">
        <v>17.974</v>
      </c>
      <c r="P138" s="5">
        <f t="shared" si="25"/>
        <v>3.6855036855036882E-3</v>
      </c>
      <c r="Q138" s="8">
        <v>18.608000000000001</v>
      </c>
      <c r="R138" s="8">
        <f t="shared" si="26"/>
        <v>3.7760276189449105E-3</v>
      </c>
      <c r="S138" s="5">
        <v>36.9</v>
      </c>
      <c r="T138" s="5">
        <f t="shared" si="33"/>
        <v>2.7173913043478937E-3</v>
      </c>
      <c r="U138" s="8">
        <v>36.9</v>
      </c>
      <c r="V138" s="8">
        <f t="shared" si="34"/>
        <v>2.7173913043478937E-3</v>
      </c>
      <c r="W138" s="5">
        <v>24.1</v>
      </c>
      <c r="X138" s="5">
        <f t="shared" si="35"/>
        <v>4.1666666666666519E-3</v>
      </c>
      <c r="Y138" s="8">
        <v>24.1</v>
      </c>
      <c r="Z138" s="8">
        <f t="shared" si="36"/>
        <v>4.1666666666666519E-3</v>
      </c>
      <c r="AA138" s="5">
        <v>34.200000000000003</v>
      </c>
      <c r="AB138" s="8">
        <f t="shared" si="37"/>
        <v>2.9325513196480912E-3</v>
      </c>
      <c r="AC138" s="11">
        <v>2.97</v>
      </c>
      <c r="AD138" s="8">
        <f t="shared" si="24"/>
        <v>3.3783783783785104E-3</v>
      </c>
      <c r="AE138" s="13"/>
      <c r="AF138" s="16"/>
      <c r="AG138" s="20"/>
      <c r="AH138" s="25"/>
      <c r="AI138" s="20"/>
      <c r="AJ138" s="20"/>
      <c r="AK138" s="25"/>
      <c r="AL138" s="20"/>
      <c r="AM138" s="25"/>
    </row>
    <row r="139" spans="1:39" ht="14.4">
      <c r="A139" s="40">
        <v>24990</v>
      </c>
      <c r="B139" s="49">
        <v>3.6597878901884151E-2</v>
      </c>
      <c r="C139" s="5">
        <v>34.700000000000003</v>
      </c>
      <c r="D139" s="5">
        <f t="shared" si="27"/>
        <v>5.7971014492754769E-3</v>
      </c>
      <c r="E139" s="8">
        <v>34.700000000000003</v>
      </c>
      <c r="F139" s="8">
        <f t="shared" si="28"/>
        <v>5.7971014492754769E-3</v>
      </c>
      <c r="G139" s="5">
        <v>36.200000000000003</v>
      </c>
      <c r="H139" s="48">
        <f t="shared" si="29"/>
        <v>5.5555555555555358E-3</v>
      </c>
      <c r="I139" s="10">
        <v>36.200000000000003</v>
      </c>
      <c r="J139" s="8">
        <f t="shared" si="30"/>
        <v>5.5555555555555358E-3</v>
      </c>
      <c r="K139" s="5">
        <v>36.6</v>
      </c>
      <c r="L139" s="5">
        <f t="shared" si="31"/>
        <v>5.494505494505475E-3</v>
      </c>
      <c r="M139" s="8">
        <v>36.6</v>
      </c>
      <c r="N139" s="8">
        <f t="shared" si="32"/>
        <v>5.494505494505475E-3</v>
      </c>
      <c r="O139" s="5">
        <v>18.032</v>
      </c>
      <c r="P139" s="5">
        <f t="shared" si="25"/>
        <v>3.2268832758428623E-3</v>
      </c>
      <c r="Q139" s="8">
        <v>18.681000000000001</v>
      </c>
      <c r="R139" s="8">
        <f t="shared" si="26"/>
        <v>3.9230438521067335E-3</v>
      </c>
      <c r="S139" s="5">
        <v>37.1</v>
      </c>
      <c r="T139" s="5">
        <f t="shared" si="33"/>
        <v>5.4200542005420349E-3</v>
      </c>
      <c r="U139" s="8">
        <v>37</v>
      </c>
      <c r="V139" s="8">
        <f t="shared" si="34"/>
        <v>2.7100271002711285E-3</v>
      </c>
      <c r="W139" s="5">
        <v>24.2</v>
      </c>
      <c r="X139" s="5">
        <f t="shared" si="35"/>
        <v>4.1493775933609811E-3</v>
      </c>
      <c r="Y139" s="8">
        <v>24.2</v>
      </c>
      <c r="Z139" s="8">
        <f t="shared" si="36"/>
        <v>4.1493775933609811E-3</v>
      </c>
      <c r="AA139" s="5">
        <v>34.200000000000003</v>
      </c>
      <c r="AB139" s="8">
        <f t="shared" si="37"/>
        <v>0</v>
      </c>
      <c r="AC139" s="11">
        <v>2.99</v>
      </c>
      <c r="AD139" s="8">
        <f t="shared" si="24"/>
        <v>6.7340067340067034E-3</v>
      </c>
      <c r="AE139" s="13"/>
      <c r="AF139" s="16"/>
      <c r="AG139" s="20"/>
      <c r="AH139" s="25"/>
      <c r="AI139" s="20"/>
      <c r="AJ139" s="20"/>
      <c r="AK139" s="25"/>
      <c r="AL139" s="20"/>
      <c r="AM139" s="25"/>
    </row>
    <row r="140" spans="1:39" ht="14.4">
      <c r="A140" s="40">
        <v>25020</v>
      </c>
      <c r="B140" s="49">
        <v>2.2924365648637535E-2</v>
      </c>
      <c r="C140" s="5">
        <v>34.9</v>
      </c>
      <c r="D140" s="5">
        <f t="shared" si="27"/>
        <v>5.7636887608067955E-3</v>
      </c>
      <c r="E140" s="8">
        <v>34.9</v>
      </c>
      <c r="F140" s="8">
        <f t="shared" si="28"/>
        <v>5.7636887608067955E-3</v>
      </c>
      <c r="G140" s="5">
        <v>36.4</v>
      </c>
      <c r="H140" s="48">
        <f t="shared" si="29"/>
        <v>5.5248618784529135E-3</v>
      </c>
      <c r="I140" s="10">
        <v>36.4</v>
      </c>
      <c r="J140" s="8">
        <f t="shared" si="30"/>
        <v>5.5248618784529135E-3</v>
      </c>
      <c r="K140" s="5">
        <v>36.700000000000003</v>
      </c>
      <c r="L140" s="5">
        <f t="shared" si="31"/>
        <v>2.732240437158584E-3</v>
      </c>
      <c r="M140" s="8">
        <v>36.700000000000003</v>
      </c>
      <c r="N140" s="8">
        <f t="shared" si="32"/>
        <v>2.732240437158584E-3</v>
      </c>
      <c r="O140" s="5">
        <v>18.087</v>
      </c>
      <c r="P140" s="5">
        <f t="shared" si="25"/>
        <v>3.0501330967169782E-3</v>
      </c>
      <c r="Q140" s="8">
        <v>18.742999999999999</v>
      </c>
      <c r="R140" s="8">
        <f t="shared" si="26"/>
        <v>3.318880145602332E-3</v>
      </c>
      <c r="S140" s="5">
        <v>37.200000000000003</v>
      </c>
      <c r="T140" s="5">
        <f t="shared" si="33"/>
        <v>2.6954177897573484E-3</v>
      </c>
      <c r="U140" s="8">
        <v>37.1</v>
      </c>
      <c r="V140" s="8">
        <f t="shared" si="34"/>
        <v>2.7027027027026751E-3</v>
      </c>
      <c r="W140" s="5">
        <v>24.2</v>
      </c>
      <c r="X140" s="5">
        <f t="shared" si="35"/>
        <v>0</v>
      </c>
      <c r="Y140" s="8">
        <v>24.2</v>
      </c>
      <c r="Z140" s="8">
        <f t="shared" si="36"/>
        <v>0</v>
      </c>
      <c r="AA140" s="5">
        <v>34.299999999999997</v>
      </c>
      <c r="AB140" s="8">
        <f t="shared" si="37"/>
        <v>2.9239766081869956E-3</v>
      </c>
      <c r="AC140" s="11">
        <v>3</v>
      </c>
      <c r="AD140" s="8">
        <f t="shared" si="24"/>
        <v>3.3444816053511683E-3</v>
      </c>
      <c r="AE140" s="13"/>
      <c r="AF140" s="16"/>
      <c r="AG140" s="20"/>
      <c r="AH140" s="25"/>
      <c r="AI140" s="20"/>
      <c r="AJ140" s="20"/>
      <c r="AK140" s="25"/>
      <c r="AL140" s="20"/>
      <c r="AM140" s="25"/>
    </row>
    <row r="141" spans="1:39" ht="14.4">
      <c r="A141" s="40">
        <v>25051</v>
      </c>
      <c r="B141" s="49">
        <v>2.0279856795630602E-2</v>
      </c>
      <c r="C141" s="5">
        <v>35</v>
      </c>
      <c r="D141" s="5">
        <f t="shared" si="27"/>
        <v>2.8653295128939771E-3</v>
      </c>
      <c r="E141" s="8">
        <v>35</v>
      </c>
      <c r="F141" s="8">
        <f t="shared" si="28"/>
        <v>2.8653295128939771E-3</v>
      </c>
      <c r="G141" s="5">
        <v>36.5</v>
      </c>
      <c r="H141" s="48">
        <f t="shared" si="29"/>
        <v>2.7472527472527375E-3</v>
      </c>
      <c r="I141" s="10">
        <v>36.5</v>
      </c>
      <c r="J141" s="8">
        <f t="shared" si="30"/>
        <v>2.7472527472527375E-3</v>
      </c>
      <c r="K141" s="5">
        <v>36.799999999999997</v>
      </c>
      <c r="L141" s="5">
        <f t="shared" si="31"/>
        <v>2.7247956403269047E-3</v>
      </c>
      <c r="M141" s="8">
        <v>36.799999999999997</v>
      </c>
      <c r="N141" s="8">
        <f t="shared" si="32"/>
        <v>2.7247956403269047E-3</v>
      </c>
      <c r="O141" s="5">
        <v>18.161000000000001</v>
      </c>
      <c r="P141" s="5">
        <f t="shared" si="25"/>
        <v>4.0913363189032381E-3</v>
      </c>
      <c r="Q141" s="8">
        <v>18.815999999999999</v>
      </c>
      <c r="R141" s="8">
        <f t="shared" si="26"/>
        <v>3.8947873872912098E-3</v>
      </c>
      <c r="S141" s="5">
        <v>37.4</v>
      </c>
      <c r="T141" s="5">
        <f t="shared" si="33"/>
        <v>5.3763440860215006E-3</v>
      </c>
      <c r="U141" s="8">
        <v>37.299999999999997</v>
      </c>
      <c r="V141" s="8">
        <f t="shared" si="34"/>
        <v>5.3908355795146967E-3</v>
      </c>
      <c r="W141" s="5">
        <v>24.3</v>
      </c>
      <c r="X141" s="5">
        <f t="shared" si="35"/>
        <v>4.1322314049587749E-3</v>
      </c>
      <c r="Y141" s="8">
        <v>24.3</v>
      </c>
      <c r="Z141" s="8">
        <f t="shared" si="36"/>
        <v>4.1322314049587749E-3</v>
      </c>
      <c r="AA141" s="5">
        <v>34.200000000000003</v>
      </c>
      <c r="AB141" s="8">
        <f t="shared" si="37"/>
        <v>-2.9154518950436081E-3</v>
      </c>
      <c r="AC141" s="11">
        <v>3.02</v>
      </c>
      <c r="AD141" s="8">
        <f t="shared" si="24"/>
        <v>6.6666666666665986E-3</v>
      </c>
      <c r="AE141" s="13"/>
      <c r="AF141" s="16"/>
      <c r="AG141" s="20"/>
      <c r="AH141" s="25"/>
      <c r="AI141" s="20"/>
      <c r="AJ141" s="20"/>
      <c r="AK141" s="25"/>
      <c r="AL141" s="20"/>
      <c r="AM141" s="25"/>
    </row>
    <row r="142" spans="1:39" ht="14.4">
      <c r="A142" s="40">
        <v>25082</v>
      </c>
      <c r="B142" s="49">
        <v>2.439361735413903E-2</v>
      </c>
      <c r="C142" s="5">
        <v>35.1</v>
      </c>
      <c r="D142" s="5">
        <f t="shared" si="27"/>
        <v>2.8571428571428914E-3</v>
      </c>
      <c r="E142" s="8">
        <v>35.1</v>
      </c>
      <c r="F142" s="8">
        <f t="shared" si="28"/>
        <v>2.8571428571428914E-3</v>
      </c>
      <c r="G142" s="5">
        <v>36.700000000000003</v>
      </c>
      <c r="H142" s="48">
        <f t="shared" si="29"/>
        <v>5.479452054794498E-3</v>
      </c>
      <c r="I142" s="10">
        <v>36.700000000000003</v>
      </c>
      <c r="J142" s="8">
        <f t="shared" si="30"/>
        <v>5.479452054794498E-3</v>
      </c>
      <c r="K142" s="5">
        <v>36.9</v>
      </c>
      <c r="L142" s="5">
        <f t="shared" si="31"/>
        <v>2.7173913043478937E-3</v>
      </c>
      <c r="M142" s="8">
        <v>36.9</v>
      </c>
      <c r="N142" s="8">
        <f t="shared" si="32"/>
        <v>2.7173913043478937E-3</v>
      </c>
      <c r="O142" s="5">
        <v>18.224</v>
      </c>
      <c r="P142" s="5">
        <f t="shared" si="25"/>
        <v>3.468971972908852E-3</v>
      </c>
      <c r="Q142" s="8">
        <v>18.891999999999999</v>
      </c>
      <c r="R142" s="8">
        <f t="shared" si="26"/>
        <v>4.0391156462584732E-3</v>
      </c>
      <c r="S142" s="5">
        <v>37.5</v>
      </c>
      <c r="T142" s="5">
        <f t="shared" si="33"/>
        <v>2.673796791443861E-3</v>
      </c>
      <c r="U142" s="8">
        <v>37.5</v>
      </c>
      <c r="V142" s="8">
        <f t="shared" si="34"/>
        <v>5.3619302949061698E-3</v>
      </c>
      <c r="W142" s="5">
        <v>24.3</v>
      </c>
      <c r="X142" s="5">
        <f t="shared" si="35"/>
        <v>0</v>
      </c>
      <c r="Y142" s="8">
        <v>24.3</v>
      </c>
      <c r="Z142" s="8">
        <f t="shared" si="36"/>
        <v>0</v>
      </c>
      <c r="AA142" s="5">
        <v>34.4</v>
      </c>
      <c r="AB142" s="8">
        <f t="shared" si="37"/>
        <v>5.8479532163742132E-3</v>
      </c>
      <c r="AC142" s="11">
        <v>3.04</v>
      </c>
      <c r="AD142" s="8">
        <f t="shared" si="24"/>
        <v>6.6225165562914245E-3</v>
      </c>
      <c r="AE142" s="13"/>
      <c r="AF142" s="16"/>
      <c r="AG142" s="20"/>
      <c r="AH142" s="25"/>
      <c r="AI142" s="20"/>
      <c r="AJ142" s="20"/>
      <c r="AK142" s="25"/>
      <c r="AL142" s="20"/>
      <c r="AM142" s="25"/>
    </row>
    <row r="143" spans="1:39" ht="14.4">
      <c r="A143" s="40">
        <v>25112</v>
      </c>
      <c r="B143" s="49">
        <v>2.4192520885875091E-2</v>
      </c>
      <c r="C143" s="5">
        <v>35.299999999999997</v>
      </c>
      <c r="D143" s="5">
        <f t="shared" si="27"/>
        <v>5.6980056980056037E-3</v>
      </c>
      <c r="E143" s="8">
        <v>35.299999999999997</v>
      </c>
      <c r="F143" s="8">
        <f t="shared" si="28"/>
        <v>5.6980056980056037E-3</v>
      </c>
      <c r="G143" s="5">
        <v>36.9</v>
      </c>
      <c r="H143" s="48">
        <f t="shared" si="29"/>
        <v>5.4495912806538094E-3</v>
      </c>
      <c r="I143" s="10">
        <v>36.9</v>
      </c>
      <c r="J143" s="8">
        <f t="shared" si="30"/>
        <v>5.4495912806538094E-3</v>
      </c>
      <c r="K143" s="5">
        <v>37.1</v>
      </c>
      <c r="L143" s="5">
        <f t="shared" si="31"/>
        <v>5.4200542005420349E-3</v>
      </c>
      <c r="M143" s="8">
        <v>37.1</v>
      </c>
      <c r="N143" s="8">
        <f t="shared" si="32"/>
        <v>5.4200542005420349E-3</v>
      </c>
      <c r="O143" s="5">
        <v>18.303999999999998</v>
      </c>
      <c r="P143" s="5">
        <f t="shared" si="25"/>
        <v>4.3898156277435429E-3</v>
      </c>
      <c r="Q143" s="8">
        <v>18.969000000000001</v>
      </c>
      <c r="R143" s="8">
        <f t="shared" si="26"/>
        <v>4.0757992801185861E-3</v>
      </c>
      <c r="S143" s="5">
        <v>37.700000000000003</v>
      </c>
      <c r="T143" s="5">
        <f t="shared" si="33"/>
        <v>5.3333333333334121E-3</v>
      </c>
      <c r="U143" s="8">
        <v>37.700000000000003</v>
      </c>
      <c r="V143" s="8">
        <f t="shared" si="34"/>
        <v>5.3333333333334121E-3</v>
      </c>
      <c r="W143" s="5">
        <v>24.3</v>
      </c>
      <c r="X143" s="5">
        <f t="shared" si="35"/>
        <v>0</v>
      </c>
      <c r="Y143" s="8">
        <v>24.3</v>
      </c>
      <c r="Z143" s="8">
        <f t="shared" si="36"/>
        <v>0</v>
      </c>
      <c r="AA143" s="5">
        <v>34.4</v>
      </c>
      <c r="AB143" s="8">
        <f t="shared" si="37"/>
        <v>0</v>
      </c>
      <c r="AC143" s="11">
        <v>3.05</v>
      </c>
      <c r="AD143" s="8">
        <f t="shared" si="24"/>
        <v>3.2894736842103978E-3</v>
      </c>
      <c r="AE143" s="13"/>
      <c r="AF143" s="16"/>
      <c r="AG143" s="20"/>
      <c r="AH143" s="25"/>
      <c r="AI143" s="20"/>
      <c r="AJ143" s="20"/>
      <c r="AK143" s="25"/>
      <c r="AL143" s="20"/>
      <c r="AM143" s="25"/>
    </row>
    <row r="144" spans="1:39" ht="14.4">
      <c r="A144" s="40">
        <v>25143</v>
      </c>
      <c r="B144" s="49">
        <v>2.9984632253586385E-2</v>
      </c>
      <c r="C144" s="5">
        <v>35.4</v>
      </c>
      <c r="D144" s="5">
        <f t="shared" si="27"/>
        <v>2.8328611898016387E-3</v>
      </c>
      <c r="E144" s="8">
        <v>35.4</v>
      </c>
      <c r="F144" s="8">
        <f t="shared" si="28"/>
        <v>2.8328611898016387E-3</v>
      </c>
      <c r="G144" s="5">
        <v>37.1</v>
      </c>
      <c r="H144" s="48">
        <f t="shared" si="29"/>
        <v>5.4200542005420349E-3</v>
      </c>
      <c r="I144" s="10">
        <v>37.1</v>
      </c>
      <c r="J144" s="8">
        <f t="shared" si="30"/>
        <v>5.4200542005420349E-3</v>
      </c>
      <c r="K144" s="5">
        <v>37.299999999999997</v>
      </c>
      <c r="L144" s="5">
        <f t="shared" si="31"/>
        <v>5.3908355795146967E-3</v>
      </c>
      <c r="M144" s="8">
        <v>37.299999999999997</v>
      </c>
      <c r="N144" s="8">
        <f t="shared" si="32"/>
        <v>5.3908355795146967E-3</v>
      </c>
      <c r="O144" s="5">
        <v>18.366</v>
      </c>
      <c r="P144" s="5">
        <f t="shared" si="25"/>
        <v>3.3872377622379268E-3</v>
      </c>
      <c r="Q144" s="8">
        <v>19.041</v>
      </c>
      <c r="R144" s="8">
        <f t="shared" si="26"/>
        <v>3.7956666139489226E-3</v>
      </c>
      <c r="S144" s="5">
        <v>37.700000000000003</v>
      </c>
      <c r="T144" s="5">
        <f t="shared" si="33"/>
        <v>0</v>
      </c>
      <c r="U144" s="8">
        <v>37.799999999999997</v>
      </c>
      <c r="V144" s="8">
        <f t="shared" si="34"/>
        <v>2.6525198938991412E-3</v>
      </c>
      <c r="W144" s="5">
        <v>24.4</v>
      </c>
      <c r="X144" s="5">
        <f t="shared" si="35"/>
        <v>4.1152263374484299E-3</v>
      </c>
      <c r="Y144" s="8">
        <v>24.4</v>
      </c>
      <c r="Z144" s="8">
        <f t="shared" si="36"/>
        <v>4.1152263374484299E-3</v>
      </c>
      <c r="AA144" s="5">
        <v>34.5</v>
      </c>
      <c r="AB144" s="8">
        <f t="shared" si="37"/>
        <v>2.9069767441860517E-3</v>
      </c>
      <c r="AC144" s="11">
        <v>3.06</v>
      </c>
      <c r="AD144" s="8">
        <f t="shared" si="24"/>
        <v>3.2786885245903452E-3</v>
      </c>
      <c r="AE144" s="13"/>
      <c r="AF144" s="16"/>
      <c r="AG144" s="20"/>
      <c r="AH144" s="25"/>
      <c r="AI144" s="20"/>
      <c r="AJ144" s="20"/>
      <c r="AK144" s="25"/>
      <c r="AL144" s="20"/>
      <c r="AM144" s="25"/>
    </row>
    <row r="145" spans="1:39" ht="14.4">
      <c r="A145" s="40">
        <v>25173</v>
      </c>
      <c r="B145" s="49">
        <v>2.3223189213016138E-2</v>
      </c>
      <c r="C145" s="5">
        <v>35.6</v>
      </c>
      <c r="D145" s="5">
        <f t="shared" si="27"/>
        <v>5.6497175141243527E-3</v>
      </c>
      <c r="E145" s="8">
        <v>35.5</v>
      </c>
      <c r="F145" s="8">
        <f t="shared" si="28"/>
        <v>2.8248587570622874E-3</v>
      </c>
      <c r="G145" s="5">
        <v>37.200000000000003</v>
      </c>
      <c r="H145" s="48">
        <f t="shared" si="29"/>
        <v>2.6954177897573484E-3</v>
      </c>
      <c r="I145" s="10">
        <v>37.200000000000003</v>
      </c>
      <c r="J145" s="8">
        <f t="shared" si="30"/>
        <v>2.6954177897573484E-3</v>
      </c>
      <c r="K145" s="5">
        <v>37.299999999999997</v>
      </c>
      <c r="L145" s="5">
        <f t="shared" si="31"/>
        <v>0</v>
      </c>
      <c r="M145" s="8">
        <v>37.299999999999997</v>
      </c>
      <c r="N145" s="8">
        <f t="shared" si="32"/>
        <v>0</v>
      </c>
      <c r="O145" s="5">
        <v>18.404</v>
      </c>
      <c r="P145" s="5">
        <f t="shared" si="25"/>
        <v>2.0690406185341903E-3</v>
      </c>
      <c r="Q145" s="8">
        <v>19.097999999999999</v>
      </c>
      <c r="R145" s="8">
        <f t="shared" si="26"/>
        <v>2.9935402552385693E-3</v>
      </c>
      <c r="S145" s="5">
        <v>37.9</v>
      </c>
      <c r="T145" s="5">
        <f t="shared" si="33"/>
        <v>5.3050397877982824E-3</v>
      </c>
      <c r="U145" s="8">
        <v>37.9</v>
      </c>
      <c r="V145" s="8">
        <f t="shared" si="34"/>
        <v>2.6455026455027841E-3</v>
      </c>
      <c r="W145" s="5">
        <v>24.3</v>
      </c>
      <c r="X145" s="5">
        <f t="shared" si="35"/>
        <v>-4.098360655737654E-3</v>
      </c>
      <c r="Y145" s="8">
        <v>24.3</v>
      </c>
      <c r="Z145" s="8">
        <f t="shared" si="36"/>
        <v>-4.098360655737654E-3</v>
      </c>
      <c r="AA145" s="5">
        <v>34.6</v>
      </c>
      <c r="AB145" s="8">
        <f t="shared" si="37"/>
        <v>2.8985507246377384E-3</v>
      </c>
      <c r="AC145" s="11">
        <v>3.08</v>
      </c>
      <c r="AD145" s="8">
        <f t="shared" si="24"/>
        <v>6.5359477124182774E-3</v>
      </c>
      <c r="AE145" s="13"/>
      <c r="AF145" s="16"/>
      <c r="AG145" s="20"/>
      <c r="AH145" s="25"/>
      <c r="AI145" s="20"/>
      <c r="AJ145" s="20"/>
      <c r="AK145" s="25"/>
      <c r="AL145" s="20"/>
      <c r="AM145" s="25"/>
    </row>
    <row r="146" spans="1:39" ht="14.4">
      <c r="A146" s="40">
        <v>25204</v>
      </c>
      <c r="B146" s="49">
        <v>2.4669402625476122E-2</v>
      </c>
      <c r="C146" s="5">
        <v>35.700000000000003</v>
      </c>
      <c r="D146" s="5">
        <f t="shared" si="27"/>
        <v>2.8089887640450062E-3</v>
      </c>
      <c r="E146" s="8">
        <v>35.6</v>
      </c>
      <c r="F146" s="8">
        <f t="shared" si="28"/>
        <v>2.8169014084507005E-3</v>
      </c>
      <c r="G146" s="5">
        <v>37.299999999999997</v>
      </c>
      <c r="H146" s="48">
        <f t="shared" si="29"/>
        <v>2.6881720430105283E-3</v>
      </c>
      <c r="I146" s="10">
        <v>37.299999999999997</v>
      </c>
      <c r="J146" s="8">
        <f t="shared" si="30"/>
        <v>2.6881720430105283E-3</v>
      </c>
      <c r="K146" s="5">
        <v>37.4</v>
      </c>
      <c r="L146" s="5">
        <f t="shared" si="31"/>
        <v>2.6809651474530849E-3</v>
      </c>
      <c r="M146" s="8">
        <v>37.4</v>
      </c>
      <c r="N146" s="8">
        <f t="shared" si="32"/>
        <v>2.6809651474530849E-3</v>
      </c>
      <c r="O146" s="5">
        <v>18.475999999999999</v>
      </c>
      <c r="P146" s="5">
        <f t="shared" si="25"/>
        <v>3.9121930015213469E-3</v>
      </c>
      <c r="Q146" s="8">
        <v>19.170000000000002</v>
      </c>
      <c r="R146" s="8">
        <f t="shared" si="26"/>
        <v>3.7700282752122227E-3</v>
      </c>
      <c r="S146" s="5">
        <v>37.9</v>
      </c>
      <c r="T146" s="5">
        <f t="shared" si="33"/>
        <v>0</v>
      </c>
      <c r="U146" s="8">
        <v>38</v>
      </c>
      <c r="V146" s="8">
        <f t="shared" si="34"/>
        <v>2.6385224274407815E-3</v>
      </c>
      <c r="W146" s="5">
        <v>24.4</v>
      </c>
      <c r="X146" s="5">
        <f t="shared" si="35"/>
        <v>4.1152263374484299E-3</v>
      </c>
      <c r="Y146" s="8">
        <v>24.4</v>
      </c>
      <c r="Z146" s="8">
        <f t="shared" si="36"/>
        <v>4.1152263374484299E-3</v>
      </c>
      <c r="AA146" s="5">
        <v>34.799999999999997</v>
      </c>
      <c r="AB146" s="8">
        <f t="shared" si="37"/>
        <v>5.7803468208090791E-3</v>
      </c>
      <c r="AC146" s="11">
        <v>3.09</v>
      </c>
      <c r="AD146" s="8">
        <f t="shared" si="24"/>
        <v>3.2467532467532756E-3</v>
      </c>
      <c r="AE146" s="13"/>
      <c r="AF146" s="16"/>
      <c r="AG146" s="20"/>
      <c r="AH146" s="25"/>
      <c r="AI146" s="20"/>
      <c r="AJ146" s="20"/>
      <c r="AK146" s="25"/>
      <c r="AL146" s="20"/>
      <c r="AM146" s="25"/>
    </row>
    <row r="147" spans="1:39" ht="14.4">
      <c r="A147" s="40">
        <v>25235</v>
      </c>
      <c r="B147" s="49">
        <v>2.8542246676048766E-2</v>
      </c>
      <c r="C147" s="5">
        <v>35.799999999999997</v>
      </c>
      <c r="D147" s="5">
        <f t="shared" si="27"/>
        <v>2.8011204481790397E-3</v>
      </c>
      <c r="E147" s="8">
        <v>35.799999999999997</v>
      </c>
      <c r="F147" s="8">
        <f t="shared" si="28"/>
        <v>5.6179775280897903E-3</v>
      </c>
      <c r="G147" s="5">
        <v>37.6</v>
      </c>
      <c r="H147" s="48">
        <f t="shared" si="29"/>
        <v>8.0428954423592547E-3</v>
      </c>
      <c r="I147" s="10">
        <v>37.5</v>
      </c>
      <c r="J147" s="8">
        <f t="shared" si="30"/>
        <v>5.3619302949061698E-3</v>
      </c>
      <c r="K147" s="5">
        <v>37.6</v>
      </c>
      <c r="L147" s="5">
        <f t="shared" si="31"/>
        <v>5.3475935828877219E-3</v>
      </c>
      <c r="M147" s="8">
        <v>37.6</v>
      </c>
      <c r="N147" s="8">
        <f t="shared" si="32"/>
        <v>5.3475935828877219E-3</v>
      </c>
      <c r="O147" s="5">
        <v>18.523</v>
      </c>
      <c r="P147" s="5">
        <f t="shared" si="25"/>
        <v>2.5438406581510531E-3</v>
      </c>
      <c r="Q147" s="8">
        <v>19.236000000000001</v>
      </c>
      <c r="R147" s="8">
        <f t="shared" si="26"/>
        <v>3.4428794992173994E-3</v>
      </c>
      <c r="S147" s="5">
        <v>38</v>
      </c>
      <c r="T147" s="5">
        <f t="shared" si="33"/>
        <v>2.6385224274407815E-3</v>
      </c>
      <c r="U147" s="8">
        <v>38</v>
      </c>
      <c r="V147" s="8">
        <f t="shared" si="34"/>
        <v>0</v>
      </c>
      <c r="W147" s="5">
        <v>24.4</v>
      </c>
      <c r="X147" s="5">
        <f t="shared" si="35"/>
        <v>0</v>
      </c>
      <c r="Y147" s="8">
        <v>24.4</v>
      </c>
      <c r="Z147" s="8">
        <f t="shared" si="36"/>
        <v>0</v>
      </c>
      <c r="AA147" s="5">
        <v>35</v>
      </c>
      <c r="AB147" s="8">
        <f t="shared" si="37"/>
        <v>5.7471264367816577E-3</v>
      </c>
      <c r="AC147" s="11">
        <v>3.11</v>
      </c>
      <c r="AD147" s="8">
        <f t="shared" si="24"/>
        <v>6.4724919093850364E-3</v>
      </c>
      <c r="AE147" s="13"/>
      <c r="AF147" s="16"/>
      <c r="AG147" s="20"/>
      <c r="AH147" s="25"/>
      <c r="AI147" s="20"/>
      <c r="AJ147" s="20"/>
      <c r="AK147" s="25"/>
      <c r="AL147" s="20"/>
      <c r="AM147" s="25"/>
    </row>
    <row r="148" spans="1:39" ht="14.4">
      <c r="A148" s="40">
        <v>25263</v>
      </c>
      <c r="B148" s="49">
        <v>2.5308525097917034E-2</v>
      </c>
      <c r="C148" s="5">
        <v>36.1</v>
      </c>
      <c r="D148" s="5">
        <f t="shared" si="27"/>
        <v>8.379888268156499E-3</v>
      </c>
      <c r="E148" s="8">
        <v>36.1</v>
      </c>
      <c r="F148" s="8">
        <f t="shared" si="28"/>
        <v>8.379888268156499E-3</v>
      </c>
      <c r="G148" s="5">
        <v>37.799999999999997</v>
      </c>
      <c r="H148" s="48">
        <f t="shared" si="29"/>
        <v>5.3191489361701372E-3</v>
      </c>
      <c r="I148" s="10">
        <v>37.799999999999997</v>
      </c>
      <c r="J148" s="8">
        <f t="shared" si="30"/>
        <v>8.0000000000000071E-3</v>
      </c>
      <c r="K148" s="5">
        <v>37.799999999999997</v>
      </c>
      <c r="L148" s="5">
        <f t="shared" si="31"/>
        <v>5.3191489361701372E-3</v>
      </c>
      <c r="M148" s="8">
        <v>37.799999999999997</v>
      </c>
      <c r="N148" s="8">
        <f t="shared" si="32"/>
        <v>5.3191489361701372E-3</v>
      </c>
      <c r="O148" s="5">
        <v>18.61</v>
      </c>
      <c r="P148" s="5">
        <f t="shared" si="25"/>
        <v>4.6968633590671605E-3</v>
      </c>
      <c r="Q148" s="8">
        <v>19.326000000000001</v>
      </c>
      <c r="R148" s="8">
        <f t="shared" si="26"/>
        <v>4.6787273861510492E-3</v>
      </c>
      <c r="S148" s="5">
        <v>38.200000000000003</v>
      </c>
      <c r="T148" s="5">
        <f t="shared" si="33"/>
        <v>5.2631578947368585E-3</v>
      </c>
      <c r="U148" s="8">
        <v>38.200000000000003</v>
      </c>
      <c r="V148" s="8">
        <f t="shared" si="34"/>
        <v>5.2631578947368585E-3</v>
      </c>
      <c r="W148" s="5">
        <v>24.7</v>
      </c>
      <c r="X148" s="5">
        <f t="shared" si="35"/>
        <v>1.2295081967213184E-2</v>
      </c>
      <c r="Y148" s="8">
        <v>24.7</v>
      </c>
      <c r="Z148" s="8">
        <f t="shared" si="36"/>
        <v>1.2295081967213184E-2</v>
      </c>
      <c r="AA148" s="5">
        <v>35.200000000000003</v>
      </c>
      <c r="AB148" s="8">
        <f t="shared" si="37"/>
        <v>5.7142857142857828E-3</v>
      </c>
      <c r="AC148" s="11">
        <v>3.12</v>
      </c>
      <c r="AD148" s="8">
        <f t="shared" si="24"/>
        <v>3.215434083601254E-3</v>
      </c>
      <c r="AE148" s="13"/>
      <c r="AF148" s="16"/>
      <c r="AG148" s="20"/>
      <c r="AH148" s="25"/>
      <c r="AI148" s="20"/>
      <c r="AJ148" s="20"/>
      <c r="AK148" s="25"/>
      <c r="AL148" s="20"/>
      <c r="AM148" s="25"/>
    </row>
    <row r="149" spans="1:39" ht="14.4">
      <c r="A149" s="40">
        <v>25294</v>
      </c>
      <c r="B149" s="49">
        <v>2.4178685904937103E-2</v>
      </c>
      <c r="C149" s="5">
        <v>36.299999999999997</v>
      </c>
      <c r="D149" s="5">
        <f t="shared" si="27"/>
        <v>5.5401662049860967E-3</v>
      </c>
      <c r="E149" s="8">
        <v>36.299999999999997</v>
      </c>
      <c r="F149" s="8">
        <f t="shared" si="28"/>
        <v>5.5401662049860967E-3</v>
      </c>
      <c r="G149" s="5">
        <v>38.1</v>
      </c>
      <c r="H149" s="48">
        <f t="shared" si="29"/>
        <v>7.9365079365081304E-3</v>
      </c>
      <c r="I149" s="10">
        <v>38.1</v>
      </c>
      <c r="J149" s="8">
        <f t="shared" si="30"/>
        <v>7.9365079365081304E-3</v>
      </c>
      <c r="K149" s="5">
        <v>38</v>
      </c>
      <c r="L149" s="5">
        <f t="shared" si="31"/>
        <v>5.2910052910053462E-3</v>
      </c>
      <c r="M149" s="8">
        <v>38</v>
      </c>
      <c r="N149" s="8">
        <f t="shared" si="32"/>
        <v>5.2910052910053462E-3</v>
      </c>
      <c r="O149" s="5">
        <v>18.692</v>
      </c>
      <c r="P149" s="5">
        <f t="shared" si="25"/>
        <v>4.4062332079528588E-3</v>
      </c>
      <c r="Q149" s="8">
        <v>19.399999999999999</v>
      </c>
      <c r="R149" s="8">
        <f t="shared" si="26"/>
        <v>3.8290386008485999E-3</v>
      </c>
      <c r="S149" s="5">
        <v>38.4</v>
      </c>
      <c r="T149" s="5">
        <f t="shared" si="33"/>
        <v>5.2356020942407877E-3</v>
      </c>
      <c r="U149" s="8">
        <v>38.4</v>
      </c>
      <c r="V149" s="8">
        <f t="shared" si="34"/>
        <v>5.2356020942407877E-3</v>
      </c>
      <c r="W149" s="5">
        <v>24.9</v>
      </c>
      <c r="X149" s="5">
        <f t="shared" si="35"/>
        <v>8.0971659919029104E-3</v>
      </c>
      <c r="Y149" s="8">
        <v>24.9</v>
      </c>
      <c r="Z149" s="8">
        <f t="shared" si="36"/>
        <v>8.0971659919029104E-3</v>
      </c>
      <c r="AA149" s="5">
        <v>35.299999999999997</v>
      </c>
      <c r="AB149" s="8">
        <f t="shared" si="37"/>
        <v>2.8409090909089496E-3</v>
      </c>
      <c r="AC149" s="11">
        <v>3.13</v>
      </c>
      <c r="AD149" s="8">
        <f t="shared" si="24"/>
        <v>3.2051282051281937E-3</v>
      </c>
      <c r="AE149" s="13"/>
      <c r="AF149" s="16"/>
      <c r="AG149" s="20"/>
      <c r="AH149" s="25"/>
      <c r="AI149" s="20"/>
      <c r="AJ149" s="20"/>
      <c r="AK149" s="25"/>
      <c r="AL149" s="20"/>
      <c r="AM149" s="25"/>
    </row>
    <row r="150" spans="1:39" ht="14.4">
      <c r="A150" s="40">
        <v>25324</v>
      </c>
      <c r="B150" s="49">
        <v>1.9765584478696807E-2</v>
      </c>
      <c r="C150" s="5">
        <v>36.4</v>
      </c>
      <c r="D150" s="5">
        <f t="shared" si="27"/>
        <v>2.7548209366392573E-3</v>
      </c>
      <c r="E150" s="8">
        <v>36.4</v>
      </c>
      <c r="F150" s="8">
        <f t="shared" si="28"/>
        <v>2.7548209366392573E-3</v>
      </c>
      <c r="G150" s="5">
        <v>38.1</v>
      </c>
      <c r="H150" s="48">
        <f t="shared" si="29"/>
        <v>0</v>
      </c>
      <c r="I150" s="10">
        <v>38.200000000000003</v>
      </c>
      <c r="J150" s="8">
        <f t="shared" si="30"/>
        <v>2.624671916010568E-3</v>
      </c>
      <c r="K150" s="5">
        <v>38.1</v>
      </c>
      <c r="L150" s="5">
        <f t="shared" si="31"/>
        <v>2.6315789473685403E-3</v>
      </c>
      <c r="M150" s="8">
        <v>38.1</v>
      </c>
      <c r="N150" s="8">
        <f t="shared" si="32"/>
        <v>2.6315789473685403E-3</v>
      </c>
      <c r="O150" s="5">
        <v>18.766999999999999</v>
      </c>
      <c r="P150" s="5">
        <f t="shared" si="25"/>
        <v>4.0124117269420001E-3</v>
      </c>
      <c r="Q150" s="8">
        <v>19.478000000000002</v>
      </c>
      <c r="R150" s="8">
        <f t="shared" si="26"/>
        <v>4.0206185567011055E-3</v>
      </c>
      <c r="S150" s="5">
        <v>38.6</v>
      </c>
      <c r="T150" s="5">
        <f t="shared" si="33"/>
        <v>5.2083333333334814E-3</v>
      </c>
      <c r="U150" s="8">
        <v>38.5</v>
      </c>
      <c r="V150" s="8">
        <f t="shared" si="34"/>
        <v>2.6041666666667407E-3</v>
      </c>
      <c r="W150" s="5">
        <v>24.8</v>
      </c>
      <c r="X150" s="5">
        <f t="shared" si="35"/>
        <v>-4.0160642570280514E-3</v>
      </c>
      <c r="Y150" s="8">
        <v>24.8</v>
      </c>
      <c r="Z150" s="8">
        <f t="shared" si="36"/>
        <v>-4.0160642570280514E-3</v>
      </c>
      <c r="AA150" s="5">
        <v>35.5</v>
      </c>
      <c r="AB150" s="8">
        <f t="shared" si="37"/>
        <v>5.6657223796034994E-3</v>
      </c>
      <c r="AC150" s="11">
        <v>3.14</v>
      </c>
      <c r="AD150" s="8">
        <f t="shared" si="24"/>
        <v>3.1948881789138905E-3</v>
      </c>
      <c r="AE150" s="13"/>
      <c r="AF150" s="16"/>
      <c r="AG150" s="20"/>
      <c r="AH150" s="25"/>
      <c r="AI150" s="20"/>
      <c r="AJ150" s="20"/>
      <c r="AK150" s="25"/>
      <c r="AL150" s="20"/>
      <c r="AM150" s="25"/>
    </row>
    <row r="151" spans="1:39" ht="14.4">
      <c r="A151" s="40">
        <v>25355</v>
      </c>
      <c r="B151" s="49">
        <v>1.7629569015233715E-2</v>
      </c>
      <c r="C151" s="5">
        <v>36.6</v>
      </c>
      <c r="D151" s="5">
        <f t="shared" si="27"/>
        <v>5.494505494505475E-3</v>
      </c>
      <c r="E151" s="8">
        <v>36.6</v>
      </c>
      <c r="F151" s="8">
        <f t="shared" si="28"/>
        <v>5.494505494505475E-3</v>
      </c>
      <c r="G151" s="5">
        <v>38.299999999999997</v>
      </c>
      <c r="H151" s="48">
        <f t="shared" si="29"/>
        <v>5.249343832020914E-3</v>
      </c>
      <c r="I151" s="10">
        <v>38.299999999999997</v>
      </c>
      <c r="J151" s="8">
        <f t="shared" si="30"/>
        <v>2.6178010471202828E-3</v>
      </c>
      <c r="K151" s="5">
        <v>38.299999999999997</v>
      </c>
      <c r="L151" s="5">
        <f t="shared" si="31"/>
        <v>5.249343832020914E-3</v>
      </c>
      <c r="M151" s="8">
        <v>38.299999999999997</v>
      </c>
      <c r="N151" s="8">
        <f t="shared" si="32"/>
        <v>5.249343832020914E-3</v>
      </c>
      <c r="O151" s="5">
        <v>18.858000000000001</v>
      </c>
      <c r="P151" s="5">
        <f t="shared" si="25"/>
        <v>4.8489369638196056E-3</v>
      </c>
      <c r="Q151" s="8">
        <v>19.545000000000002</v>
      </c>
      <c r="R151" s="8">
        <f t="shared" si="26"/>
        <v>3.4397782113153585E-3</v>
      </c>
      <c r="S151" s="5">
        <v>38.9</v>
      </c>
      <c r="T151" s="5">
        <f t="shared" si="33"/>
        <v>7.7720207253886286E-3</v>
      </c>
      <c r="U151" s="8">
        <v>38.9</v>
      </c>
      <c r="V151" s="8">
        <f t="shared" si="34"/>
        <v>1.0389610389610393E-2</v>
      </c>
      <c r="W151" s="5">
        <v>25</v>
      </c>
      <c r="X151" s="5">
        <f t="shared" si="35"/>
        <v>8.0645161290322509E-3</v>
      </c>
      <c r="Y151" s="8">
        <v>25</v>
      </c>
      <c r="Z151" s="8">
        <f t="shared" si="36"/>
        <v>8.0645161290322509E-3</v>
      </c>
      <c r="AA151" s="5">
        <v>35.700000000000003</v>
      </c>
      <c r="AB151" s="8">
        <f t="shared" si="37"/>
        <v>5.6338028169014009E-3</v>
      </c>
      <c r="AC151" s="11">
        <v>3.17</v>
      </c>
      <c r="AD151" s="8">
        <f t="shared" si="24"/>
        <v>9.5541401273884219E-3</v>
      </c>
      <c r="AE151" s="13"/>
      <c r="AF151" s="16"/>
      <c r="AG151" s="20"/>
      <c r="AH151" s="25"/>
      <c r="AI151" s="20"/>
      <c r="AJ151" s="20"/>
      <c r="AK151" s="25"/>
      <c r="AL151" s="20"/>
      <c r="AM151" s="25"/>
    </row>
    <row r="152" spans="1:39" ht="14.4">
      <c r="A152" s="40">
        <v>25385</v>
      </c>
      <c r="B152" s="49">
        <v>2.318239449522097E-2</v>
      </c>
      <c r="C152" s="5">
        <v>36.799999999999997</v>
      </c>
      <c r="D152" s="5">
        <f t="shared" si="27"/>
        <v>5.4644808743167239E-3</v>
      </c>
      <c r="E152" s="8">
        <v>36.799999999999997</v>
      </c>
      <c r="F152" s="8">
        <f t="shared" si="28"/>
        <v>5.4644808743167239E-3</v>
      </c>
      <c r="G152" s="5">
        <v>38.5</v>
      </c>
      <c r="H152" s="48">
        <f t="shared" si="29"/>
        <v>5.2219321148825326E-3</v>
      </c>
      <c r="I152" s="10">
        <v>38.5</v>
      </c>
      <c r="J152" s="8">
        <f t="shared" si="30"/>
        <v>5.2219321148825326E-3</v>
      </c>
      <c r="K152" s="5">
        <v>38.5</v>
      </c>
      <c r="L152" s="5">
        <f t="shared" si="31"/>
        <v>5.2219321148825326E-3</v>
      </c>
      <c r="M152" s="8">
        <v>38.5</v>
      </c>
      <c r="N152" s="8">
        <f t="shared" si="32"/>
        <v>5.2219321148825326E-3</v>
      </c>
      <c r="O152" s="5">
        <v>18.940999999999999</v>
      </c>
      <c r="P152" s="5">
        <f t="shared" si="25"/>
        <v>4.4013150917381338E-3</v>
      </c>
      <c r="Q152" s="8">
        <v>19.635999999999999</v>
      </c>
      <c r="R152" s="8">
        <f t="shared" si="26"/>
        <v>4.6559222307493986E-3</v>
      </c>
      <c r="S152" s="5">
        <v>39.1</v>
      </c>
      <c r="T152" s="5">
        <f t="shared" si="33"/>
        <v>5.1413881748072487E-3</v>
      </c>
      <c r="U152" s="8">
        <v>39</v>
      </c>
      <c r="V152" s="8">
        <f t="shared" si="34"/>
        <v>2.5706940874037354E-3</v>
      </c>
      <c r="W152" s="5">
        <v>24.9</v>
      </c>
      <c r="X152" s="5">
        <f t="shared" si="35"/>
        <v>-4.0000000000000036E-3</v>
      </c>
      <c r="Y152" s="8">
        <v>24.9</v>
      </c>
      <c r="Z152" s="8">
        <f t="shared" si="36"/>
        <v>-4.0000000000000036E-3</v>
      </c>
      <c r="AA152" s="5">
        <v>35.799999999999997</v>
      </c>
      <c r="AB152" s="8">
        <f t="shared" si="37"/>
        <v>2.8011204481790397E-3</v>
      </c>
      <c r="AC152" s="11">
        <v>3.17</v>
      </c>
      <c r="AD152" s="8">
        <f t="shared" ref="AD152:AD215" si="38">(AC152/AC151)-1</f>
        <v>0</v>
      </c>
      <c r="AE152" s="13"/>
      <c r="AF152" s="16"/>
      <c r="AG152" s="20"/>
      <c r="AH152" s="25"/>
      <c r="AI152" s="20"/>
      <c r="AJ152" s="20"/>
      <c r="AK152" s="25"/>
      <c r="AL152" s="20"/>
      <c r="AM152" s="25"/>
    </row>
    <row r="153" spans="1:39" ht="14.4">
      <c r="A153" s="40">
        <v>25416</v>
      </c>
      <c r="B153" s="49">
        <v>2.2671208668334941E-2</v>
      </c>
      <c r="C153" s="5">
        <v>36.9</v>
      </c>
      <c r="D153" s="5">
        <f t="shared" si="27"/>
        <v>2.7173913043478937E-3</v>
      </c>
      <c r="E153" s="8">
        <v>37</v>
      </c>
      <c r="F153" s="8">
        <f t="shared" si="28"/>
        <v>5.4347826086957873E-3</v>
      </c>
      <c r="G153" s="5">
        <v>38.700000000000003</v>
      </c>
      <c r="H153" s="48">
        <f t="shared" si="29"/>
        <v>5.1948051948051965E-3</v>
      </c>
      <c r="I153" s="10">
        <v>38.6</v>
      </c>
      <c r="J153" s="8">
        <f t="shared" si="30"/>
        <v>2.5974025974027093E-3</v>
      </c>
      <c r="K153" s="5">
        <v>38.6</v>
      </c>
      <c r="L153" s="5">
        <f t="shared" si="31"/>
        <v>2.5974025974027093E-3</v>
      </c>
      <c r="M153" s="8">
        <v>38.6</v>
      </c>
      <c r="N153" s="8">
        <f t="shared" si="32"/>
        <v>2.5974025974027093E-3</v>
      </c>
      <c r="O153" s="5">
        <v>18.992999999999999</v>
      </c>
      <c r="P153" s="5">
        <f t="shared" si="25"/>
        <v>2.7453671928621137E-3</v>
      </c>
      <c r="Q153" s="8">
        <v>19.690999999999999</v>
      </c>
      <c r="R153" s="8">
        <f t="shared" si="26"/>
        <v>2.8009777958850623E-3</v>
      </c>
      <c r="S153" s="5">
        <v>39.299999999999997</v>
      </c>
      <c r="T153" s="5">
        <f t="shared" si="33"/>
        <v>5.1150895140663621E-3</v>
      </c>
      <c r="U153" s="8">
        <v>39.200000000000003</v>
      </c>
      <c r="V153" s="8">
        <f t="shared" si="34"/>
        <v>5.12820512820511E-3</v>
      </c>
      <c r="W153" s="5">
        <v>24.9</v>
      </c>
      <c r="X153" s="5">
        <f t="shared" si="35"/>
        <v>0</v>
      </c>
      <c r="Y153" s="8">
        <v>24.9</v>
      </c>
      <c r="Z153" s="8">
        <f t="shared" si="36"/>
        <v>0</v>
      </c>
      <c r="AA153" s="5">
        <v>35.700000000000003</v>
      </c>
      <c r="AB153" s="8">
        <f t="shared" si="37"/>
        <v>-2.7932960893852776E-3</v>
      </c>
      <c r="AC153" s="11">
        <v>3.19</v>
      </c>
      <c r="AD153" s="8">
        <f t="shared" si="38"/>
        <v>6.3091482649841879E-3</v>
      </c>
      <c r="AE153" s="13"/>
      <c r="AF153" s="16"/>
      <c r="AG153" s="20"/>
      <c r="AH153" s="25"/>
      <c r="AI153" s="20"/>
      <c r="AJ153" s="20"/>
      <c r="AK153" s="25"/>
      <c r="AL153" s="20"/>
      <c r="AM153" s="25"/>
    </row>
    <row r="154" spans="1:39" ht="14.4">
      <c r="A154" s="40">
        <v>25447</v>
      </c>
      <c r="B154" s="49">
        <v>1.9510220494419084E-2</v>
      </c>
      <c r="C154" s="5">
        <v>37.1</v>
      </c>
      <c r="D154" s="5">
        <f t="shared" si="27"/>
        <v>5.4200542005420349E-3</v>
      </c>
      <c r="E154" s="8">
        <v>37.1</v>
      </c>
      <c r="F154" s="8">
        <f t="shared" si="28"/>
        <v>2.7027027027026751E-3</v>
      </c>
      <c r="G154" s="5">
        <v>38.9</v>
      </c>
      <c r="H154" s="48">
        <f t="shared" si="29"/>
        <v>5.1679586563306845E-3</v>
      </c>
      <c r="I154" s="10">
        <v>38.9</v>
      </c>
      <c r="J154" s="8">
        <f t="shared" si="30"/>
        <v>7.7720207253886286E-3</v>
      </c>
      <c r="K154" s="5">
        <v>38.799999999999997</v>
      </c>
      <c r="L154" s="5">
        <f t="shared" si="31"/>
        <v>5.1813471502588637E-3</v>
      </c>
      <c r="M154" s="8">
        <v>38.799999999999997</v>
      </c>
      <c r="N154" s="8">
        <f t="shared" si="32"/>
        <v>5.1813471502588637E-3</v>
      </c>
      <c r="O154" s="5">
        <v>19.071999999999999</v>
      </c>
      <c r="P154" s="5">
        <f t="shared" si="25"/>
        <v>4.1594271573737185E-3</v>
      </c>
      <c r="Q154" s="8">
        <v>19.77</v>
      </c>
      <c r="R154" s="8">
        <f t="shared" si="26"/>
        <v>4.0119851708901866E-3</v>
      </c>
      <c r="S154" s="5">
        <v>39.5</v>
      </c>
      <c r="T154" s="5">
        <f t="shared" si="33"/>
        <v>5.0890585241731845E-3</v>
      </c>
      <c r="U154" s="8">
        <v>39.4</v>
      </c>
      <c r="V154" s="8">
        <f t="shared" si="34"/>
        <v>5.1020408163264808E-3</v>
      </c>
      <c r="W154" s="5">
        <v>25</v>
      </c>
      <c r="X154" s="5">
        <f t="shared" si="35"/>
        <v>4.0160642570281624E-3</v>
      </c>
      <c r="Y154" s="8">
        <v>24.9</v>
      </c>
      <c r="Z154" s="8">
        <f t="shared" si="36"/>
        <v>0</v>
      </c>
      <c r="AA154" s="5">
        <v>35.799999999999997</v>
      </c>
      <c r="AB154" s="8">
        <f t="shared" si="37"/>
        <v>2.8011204481790397E-3</v>
      </c>
      <c r="AC154" s="11">
        <v>3.2</v>
      </c>
      <c r="AD154" s="8">
        <f t="shared" si="38"/>
        <v>3.1347962382446415E-3</v>
      </c>
      <c r="AE154" s="13"/>
      <c r="AF154" s="16"/>
      <c r="AG154" s="20"/>
      <c r="AH154" s="25"/>
      <c r="AI154" s="20"/>
      <c r="AJ154" s="20"/>
      <c r="AK154" s="25"/>
      <c r="AL154" s="20"/>
      <c r="AM154" s="25"/>
    </row>
    <row r="155" spans="1:39" ht="14.4">
      <c r="A155" s="40">
        <v>25477</v>
      </c>
      <c r="B155" s="49">
        <v>2.6546037584752602E-2</v>
      </c>
      <c r="C155" s="5">
        <v>37.299999999999997</v>
      </c>
      <c r="D155" s="5">
        <f t="shared" si="27"/>
        <v>5.3908355795146967E-3</v>
      </c>
      <c r="E155" s="8">
        <v>37.299999999999997</v>
      </c>
      <c r="F155" s="8">
        <f t="shared" si="28"/>
        <v>5.3908355795146967E-3</v>
      </c>
      <c r="G155" s="5">
        <v>39.1</v>
      </c>
      <c r="H155" s="48">
        <f t="shared" si="29"/>
        <v>5.1413881748072487E-3</v>
      </c>
      <c r="I155" s="10">
        <v>39.1</v>
      </c>
      <c r="J155" s="8">
        <f t="shared" si="30"/>
        <v>5.1413881748072487E-3</v>
      </c>
      <c r="K155" s="5">
        <v>38.9</v>
      </c>
      <c r="L155" s="5">
        <f t="shared" si="31"/>
        <v>2.5773195876288568E-3</v>
      </c>
      <c r="M155" s="8">
        <v>38.9</v>
      </c>
      <c r="N155" s="8">
        <f t="shared" si="32"/>
        <v>2.5773195876288568E-3</v>
      </c>
      <c r="O155" s="5">
        <v>19.137</v>
      </c>
      <c r="P155" s="5">
        <f t="shared" si="25"/>
        <v>3.4081375838925787E-3</v>
      </c>
      <c r="Q155" s="8">
        <v>19.855</v>
      </c>
      <c r="R155" s="8">
        <f t="shared" si="26"/>
        <v>4.2994436014163195E-3</v>
      </c>
      <c r="S155" s="5">
        <v>39.5</v>
      </c>
      <c r="T155" s="5">
        <f t="shared" si="33"/>
        <v>0</v>
      </c>
      <c r="U155" s="8">
        <v>39.5</v>
      </c>
      <c r="V155" s="8">
        <f t="shared" si="34"/>
        <v>2.5380710659899108E-3</v>
      </c>
      <c r="W155" s="5">
        <v>25</v>
      </c>
      <c r="X155" s="5">
        <f t="shared" si="35"/>
        <v>0</v>
      </c>
      <c r="Y155" s="8">
        <v>25</v>
      </c>
      <c r="Z155" s="8">
        <f t="shared" si="36"/>
        <v>4.0160642570281624E-3</v>
      </c>
      <c r="AA155" s="5">
        <v>35.9</v>
      </c>
      <c r="AB155" s="8">
        <f t="shared" si="37"/>
        <v>2.7932960893854997E-3</v>
      </c>
      <c r="AC155" s="11">
        <v>3.22</v>
      </c>
      <c r="AD155" s="8">
        <f t="shared" si="38"/>
        <v>6.2500000000000888E-3</v>
      </c>
      <c r="AE155" s="13"/>
      <c r="AF155" s="16"/>
      <c r="AG155" s="20"/>
      <c r="AH155" s="25"/>
      <c r="AI155" s="20"/>
      <c r="AJ155" s="20"/>
      <c r="AK155" s="25"/>
      <c r="AL155" s="20"/>
      <c r="AM155" s="25"/>
    </row>
    <row r="156" spans="1:39" ht="14.4">
      <c r="A156" s="40">
        <v>25508</v>
      </c>
      <c r="B156" s="49">
        <v>1.6382286055916628E-2</v>
      </c>
      <c r="C156" s="5">
        <v>37.5</v>
      </c>
      <c r="D156" s="5">
        <f t="shared" si="27"/>
        <v>5.3619302949061698E-3</v>
      </c>
      <c r="E156" s="8">
        <v>37.5</v>
      </c>
      <c r="F156" s="8">
        <f t="shared" si="28"/>
        <v>5.3619302949061698E-3</v>
      </c>
      <c r="G156" s="5">
        <v>39.200000000000003</v>
      </c>
      <c r="H156" s="48">
        <f t="shared" si="29"/>
        <v>2.5575447570331811E-3</v>
      </c>
      <c r="I156" s="10">
        <v>39.299999999999997</v>
      </c>
      <c r="J156" s="8">
        <f t="shared" si="30"/>
        <v>5.1150895140663621E-3</v>
      </c>
      <c r="K156" s="5">
        <v>39.1</v>
      </c>
      <c r="L156" s="5">
        <f t="shared" si="31"/>
        <v>5.1413881748072487E-3</v>
      </c>
      <c r="M156" s="8">
        <v>39.1</v>
      </c>
      <c r="N156" s="8">
        <f t="shared" si="32"/>
        <v>5.1413881748072487E-3</v>
      </c>
      <c r="O156" s="5">
        <v>19.22</v>
      </c>
      <c r="P156" s="5">
        <f t="shared" ref="P156:P219" si="39">(O156/O155)-1</f>
        <v>4.3371479333227381E-3</v>
      </c>
      <c r="Q156" s="8">
        <v>19.931000000000001</v>
      </c>
      <c r="R156" s="8">
        <f t="shared" ref="R156:R219" si="40">(Q156/Q155)-1</f>
        <v>3.82775119617218E-3</v>
      </c>
      <c r="S156" s="5">
        <v>39.700000000000003</v>
      </c>
      <c r="T156" s="5">
        <f t="shared" si="33"/>
        <v>5.0632911392405333E-3</v>
      </c>
      <c r="U156" s="8">
        <v>39.799999999999997</v>
      </c>
      <c r="V156" s="8">
        <f t="shared" si="34"/>
        <v>7.5949367088605779E-3</v>
      </c>
      <c r="W156" s="5">
        <v>25</v>
      </c>
      <c r="X156" s="5">
        <f t="shared" si="35"/>
        <v>0</v>
      </c>
      <c r="Y156" s="8">
        <v>24.9</v>
      </c>
      <c r="Z156" s="8">
        <f t="shared" si="36"/>
        <v>-4.0000000000000036E-3</v>
      </c>
      <c r="AA156" s="5">
        <v>36.1</v>
      </c>
      <c r="AB156" s="8">
        <f t="shared" si="37"/>
        <v>5.5710306406686616E-3</v>
      </c>
      <c r="AC156" s="11">
        <v>3.25</v>
      </c>
      <c r="AD156" s="8">
        <f t="shared" si="38"/>
        <v>9.3167701863352548E-3</v>
      </c>
      <c r="AE156" s="13"/>
      <c r="AF156" s="16"/>
      <c r="AG156" s="20"/>
      <c r="AH156" s="25"/>
      <c r="AI156" s="20"/>
      <c r="AJ156" s="20"/>
      <c r="AK156" s="25"/>
      <c r="AL156" s="20"/>
      <c r="AM156" s="25"/>
    </row>
    <row r="157" spans="1:39" ht="14.4">
      <c r="A157" s="40">
        <v>25538</v>
      </c>
      <c r="B157" s="49">
        <v>1.6417848589355799E-2</v>
      </c>
      <c r="C157" s="5">
        <v>37.700000000000003</v>
      </c>
      <c r="D157" s="5">
        <f t="shared" si="27"/>
        <v>5.3333333333334121E-3</v>
      </c>
      <c r="E157" s="8">
        <v>37.700000000000003</v>
      </c>
      <c r="F157" s="8">
        <f t="shared" si="28"/>
        <v>5.3333333333334121E-3</v>
      </c>
      <c r="G157" s="5">
        <v>39.4</v>
      </c>
      <c r="H157" s="48">
        <f t="shared" si="29"/>
        <v>5.1020408163264808E-3</v>
      </c>
      <c r="I157" s="10">
        <v>39.5</v>
      </c>
      <c r="J157" s="8">
        <f t="shared" si="30"/>
        <v>5.0890585241731845E-3</v>
      </c>
      <c r="K157" s="5">
        <v>39.4</v>
      </c>
      <c r="L157" s="5">
        <f t="shared" si="31"/>
        <v>7.6726342710997653E-3</v>
      </c>
      <c r="M157" s="8">
        <v>39.4</v>
      </c>
      <c r="N157" s="8">
        <f t="shared" si="32"/>
        <v>7.6726342710997653E-3</v>
      </c>
      <c r="O157" s="5">
        <v>19.308</v>
      </c>
      <c r="P157" s="5">
        <f t="shared" si="39"/>
        <v>4.5785639958377811E-3</v>
      </c>
      <c r="Q157" s="8">
        <v>20.004999999999999</v>
      </c>
      <c r="R157" s="8">
        <f t="shared" si="40"/>
        <v>3.7128091917113526E-3</v>
      </c>
      <c r="S157" s="5">
        <v>40</v>
      </c>
      <c r="T157" s="5">
        <f t="shared" si="33"/>
        <v>7.5566750629723067E-3</v>
      </c>
      <c r="U157" s="8">
        <v>40</v>
      </c>
      <c r="V157" s="8">
        <f t="shared" si="34"/>
        <v>5.0251256281408363E-3</v>
      </c>
      <c r="W157" s="5">
        <v>25.1</v>
      </c>
      <c r="X157" s="5">
        <f t="shared" si="35"/>
        <v>4.0000000000000036E-3</v>
      </c>
      <c r="Y157" s="8">
        <v>25</v>
      </c>
      <c r="Z157" s="8">
        <f t="shared" si="36"/>
        <v>4.0160642570281624E-3</v>
      </c>
      <c r="AA157" s="5">
        <v>36.299999999999997</v>
      </c>
      <c r="AB157" s="8">
        <f t="shared" si="37"/>
        <v>5.5401662049860967E-3</v>
      </c>
      <c r="AC157" s="11">
        <v>3.25</v>
      </c>
      <c r="AD157" s="8">
        <f t="shared" si="38"/>
        <v>0</v>
      </c>
      <c r="AE157" s="13"/>
      <c r="AF157" s="16"/>
      <c r="AG157" s="20"/>
      <c r="AH157" s="25"/>
      <c r="AI157" s="20"/>
      <c r="AJ157" s="20"/>
      <c r="AK157" s="25"/>
      <c r="AL157" s="20"/>
      <c r="AM157" s="25"/>
    </row>
    <row r="158" spans="1:39" ht="14.4">
      <c r="A158" s="40">
        <v>25569</v>
      </c>
      <c r="B158" s="49">
        <v>2.4218880496393869E-2</v>
      </c>
      <c r="C158" s="5">
        <v>37.9</v>
      </c>
      <c r="D158" s="5">
        <f t="shared" si="27"/>
        <v>5.3050397877982824E-3</v>
      </c>
      <c r="E158" s="8">
        <v>37.799999999999997</v>
      </c>
      <c r="F158" s="8">
        <f t="shared" si="28"/>
        <v>2.6525198938991412E-3</v>
      </c>
      <c r="G158" s="5">
        <v>39.6</v>
      </c>
      <c r="H158" s="48">
        <f t="shared" si="29"/>
        <v>5.0761421319798217E-3</v>
      </c>
      <c r="I158" s="10">
        <v>39.6</v>
      </c>
      <c r="J158" s="8">
        <f t="shared" si="30"/>
        <v>2.5316455696202667E-3</v>
      </c>
      <c r="K158" s="5">
        <v>39.5</v>
      </c>
      <c r="L158" s="5">
        <f t="shared" si="31"/>
        <v>2.5380710659899108E-3</v>
      </c>
      <c r="M158" s="8">
        <v>39.5</v>
      </c>
      <c r="N158" s="8">
        <f t="shared" si="32"/>
        <v>2.5380710659899108E-3</v>
      </c>
      <c r="O158" s="5">
        <v>19.376999999999999</v>
      </c>
      <c r="P158" s="5">
        <f t="shared" si="39"/>
        <v>3.5736482287134219E-3</v>
      </c>
      <c r="Q158" s="8">
        <v>20.071000000000002</v>
      </c>
      <c r="R158" s="8">
        <f t="shared" si="40"/>
        <v>3.2991752061986013E-3</v>
      </c>
      <c r="S158" s="5">
        <v>40.1</v>
      </c>
      <c r="T158" s="5">
        <f t="shared" si="33"/>
        <v>2.4999999999999467E-3</v>
      </c>
      <c r="U158" s="8">
        <v>40.200000000000003</v>
      </c>
      <c r="V158" s="8">
        <f t="shared" si="34"/>
        <v>5.0000000000001155E-3</v>
      </c>
      <c r="W158" s="5">
        <v>25.1</v>
      </c>
      <c r="X158" s="5">
        <f t="shared" si="35"/>
        <v>0</v>
      </c>
      <c r="Y158" s="8">
        <v>25.1</v>
      </c>
      <c r="Z158" s="8">
        <f t="shared" si="36"/>
        <v>4.0000000000000036E-3</v>
      </c>
      <c r="AA158" s="5">
        <v>36.5</v>
      </c>
      <c r="AB158" s="8">
        <f t="shared" si="37"/>
        <v>5.5096418732782926E-3</v>
      </c>
      <c r="AC158" s="11">
        <v>3.26</v>
      </c>
      <c r="AD158" s="8">
        <f t="shared" si="38"/>
        <v>3.0769230769229772E-3</v>
      </c>
      <c r="AE158" s="13"/>
      <c r="AF158" s="16"/>
      <c r="AG158" s="20"/>
      <c r="AH158" s="25"/>
      <c r="AI158" s="20"/>
      <c r="AJ158" s="20"/>
      <c r="AK158" s="25"/>
      <c r="AL158" s="20"/>
      <c r="AM158" s="25"/>
    </row>
    <row r="159" spans="1:39" ht="14.4">
      <c r="A159" s="40">
        <v>25600</v>
      </c>
      <c r="B159" s="49">
        <v>1.4426010988559446E-2</v>
      </c>
      <c r="C159" s="5">
        <v>38.1</v>
      </c>
      <c r="D159" s="5">
        <f t="shared" si="27"/>
        <v>5.2770448548813409E-3</v>
      </c>
      <c r="E159" s="8">
        <v>38</v>
      </c>
      <c r="F159" s="8">
        <f t="shared" si="28"/>
        <v>5.2910052910053462E-3</v>
      </c>
      <c r="G159" s="5">
        <v>39.799999999999997</v>
      </c>
      <c r="H159" s="48">
        <f t="shared" si="29"/>
        <v>5.050505050504972E-3</v>
      </c>
      <c r="I159" s="10">
        <v>39.799999999999997</v>
      </c>
      <c r="J159" s="8">
        <f t="shared" si="30"/>
        <v>5.050505050504972E-3</v>
      </c>
      <c r="K159" s="5">
        <v>39.700000000000003</v>
      </c>
      <c r="L159" s="5">
        <f t="shared" si="31"/>
        <v>5.0632911392405333E-3</v>
      </c>
      <c r="M159" s="8">
        <v>39.700000000000003</v>
      </c>
      <c r="N159" s="8">
        <f t="shared" si="32"/>
        <v>5.0632911392405333E-3</v>
      </c>
      <c r="O159" s="5">
        <v>19.454000000000001</v>
      </c>
      <c r="P159" s="5">
        <f t="shared" si="39"/>
        <v>3.9737833513959764E-3</v>
      </c>
      <c r="Q159" s="8">
        <v>20.148</v>
      </c>
      <c r="R159" s="8">
        <f t="shared" si="40"/>
        <v>3.83638084798954E-3</v>
      </c>
      <c r="S159" s="5">
        <v>40.299999999999997</v>
      </c>
      <c r="T159" s="5">
        <f t="shared" si="33"/>
        <v>4.9875311720697368E-3</v>
      </c>
      <c r="U159" s="8">
        <v>40.299999999999997</v>
      </c>
      <c r="V159" s="8">
        <f t="shared" si="34"/>
        <v>2.4875621890545485E-3</v>
      </c>
      <c r="W159" s="5">
        <v>25.1</v>
      </c>
      <c r="X159" s="5">
        <f t="shared" si="35"/>
        <v>0</v>
      </c>
      <c r="Y159" s="8">
        <v>25.1</v>
      </c>
      <c r="Z159" s="8">
        <f t="shared" si="36"/>
        <v>0</v>
      </c>
      <c r="AA159" s="5">
        <v>36.700000000000003</v>
      </c>
      <c r="AB159" s="8">
        <f t="shared" si="37"/>
        <v>5.479452054794498E-3</v>
      </c>
      <c r="AC159" s="11">
        <v>3.28</v>
      </c>
      <c r="AD159" s="8">
        <f t="shared" si="38"/>
        <v>6.1349693251533388E-3</v>
      </c>
      <c r="AE159" s="13"/>
      <c r="AF159" s="16"/>
      <c r="AG159" s="20"/>
      <c r="AH159" s="25"/>
      <c r="AI159" s="20"/>
      <c r="AJ159" s="20"/>
      <c r="AK159" s="25"/>
      <c r="AL159" s="20"/>
      <c r="AM159" s="25"/>
    </row>
    <row r="160" spans="1:39" ht="14.4">
      <c r="A160" s="40">
        <v>25628</v>
      </c>
      <c r="B160" s="49">
        <v>1.4254054660697513E-2</v>
      </c>
      <c r="C160" s="5">
        <v>38.299999999999997</v>
      </c>
      <c r="D160" s="5">
        <f t="shared" si="27"/>
        <v>5.249343832020914E-3</v>
      </c>
      <c r="E160" s="8">
        <v>38.200000000000003</v>
      </c>
      <c r="F160" s="8">
        <f t="shared" si="28"/>
        <v>5.2631578947368585E-3</v>
      </c>
      <c r="G160" s="5">
        <v>40.1</v>
      </c>
      <c r="H160" s="48">
        <f t="shared" si="29"/>
        <v>7.5376884422111434E-3</v>
      </c>
      <c r="I160" s="10">
        <v>40.1</v>
      </c>
      <c r="J160" s="8">
        <f t="shared" si="30"/>
        <v>7.5376884422111434E-3</v>
      </c>
      <c r="K160" s="5">
        <v>39.799999999999997</v>
      </c>
      <c r="L160" s="5">
        <f t="shared" si="31"/>
        <v>2.5188916876572875E-3</v>
      </c>
      <c r="M160" s="8">
        <v>39.799999999999997</v>
      </c>
      <c r="N160" s="8">
        <f t="shared" si="32"/>
        <v>2.5188916876572875E-3</v>
      </c>
      <c r="O160" s="5">
        <v>19.501999999999999</v>
      </c>
      <c r="P160" s="5">
        <f t="shared" si="39"/>
        <v>2.4673588979129413E-3</v>
      </c>
      <c r="Q160" s="8">
        <v>20.222999999999999</v>
      </c>
      <c r="R160" s="8">
        <f t="shared" si="40"/>
        <v>3.7224538415723263E-3</v>
      </c>
      <c r="S160" s="5">
        <v>40.4</v>
      </c>
      <c r="T160" s="5">
        <f t="shared" si="33"/>
        <v>2.4813895781639062E-3</v>
      </c>
      <c r="U160" s="8">
        <v>40.4</v>
      </c>
      <c r="V160" s="8">
        <f t="shared" si="34"/>
        <v>2.4813895781639062E-3</v>
      </c>
      <c r="W160" s="5">
        <v>25</v>
      </c>
      <c r="X160" s="5">
        <f t="shared" si="35"/>
        <v>-3.9840637450200278E-3</v>
      </c>
      <c r="Y160" s="8">
        <v>25</v>
      </c>
      <c r="Z160" s="8">
        <f t="shared" si="36"/>
        <v>-3.9840637450200278E-3</v>
      </c>
      <c r="AA160" s="5">
        <v>36.700000000000003</v>
      </c>
      <c r="AB160" s="8">
        <f t="shared" si="37"/>
        <v>0</v>
      </c>
      <c r="AC160" s="11">
        <v>3.3</v>
      </c>
      <c r="AD160" s="8">
        <f t="shared" si="38"/>
        <v>6.0975609756097615E-3</v>
      </c>
      <c r="AE160" s="13"/>
      <c r="AF160" s="16"/>
      <c r="AG160" s="20"/>
      <c r="AH160" s="25"/>
      <c r="AI160" s="20"/>
      <c r="AJ160" s="20"/>
      <c r="AK160" s="25"/>
      <c r="AL160" s="20"/>
      <c r="AM160" s="25"/>
    </row>
    <row r="161" spans="1:39" ht="14.4">
      <c r="A161" s="40">
        <v>25659</v>
      </c>
      <c r="B161" s="49">
        <v>1.3918387457786618E-2</v>
      </c>
      <c r="C161" s="5">
        <v>38.5</v>
      </c>
      <c r="D161" s="5">
        <f t="shared" si="27"/>
        <v>5.2219321148825326E-3</v>
      </c>
      <c r="E161" s="8">
        <v>38.5</v>
      </c>
      <c r="F161" s="8">
        <f t="shared" si="28"/>
        <v>7.8534031413610705E-3</v>
      </c>
      <c r="G161" s="5">
        <v>40.4</v>
      </c>
      <c r="H161" s="48">
        <f t="shared" si="29"/>
        <v>7.4812967581046053E-3</v>
      </c>
      <c r="I161" s="10">
        <v>40.299999999999997</v>
      </c>
      <c r="J161" s="8">
        <f t="shared" si="30"/>
        <v>4.9875311720697368E-3</v>
      </c>
      <c r="K161" s="5">
        <v>40</v>
      </c>
      <c r="L161" s="5">
        <f t="shared" si="31"/>
        <v>5.0251256281408363E-3</v>
      </c>
      <c r="M161" s="8">
        <v>40</v>
      </c>
      <c r="N161" s="8">
        <f t="shared" si="32"/>
        <v>5.0251256281408363E-3</v>
      </c>
      <c r="O161" s="5">
        <v>19.600999999999999</v>
      </c>
      <c r="P161" s="5">
        <f t="shared" si="39"/>
        <v>5.0764024202645253E-3</v>
      </c>
      <c r="Q161" s="8">
        <v>20.303000000000001</v>
      </c>
      <c r="R161" s="8">
        <f t="shared" si="40"/>
        <v>3.9558918063591353E-3</v>
      </c>
      <c r="S161" s="5">
        <v>40.5</v>
      </c>
      <c r="T161" s="5">
        <f t="shared" si="33"/>
        <v>2.4752475247524774E-3</v>
      </c>
      <c r="U161" s="8">
        <v>40.5</v>
      </c>
      <c r="V161" s="8">
        <f t="shared" si="34"/>
        <v>2.4752475247524774E-3</v>
      </c>
      <c r="W161" s="5">
        <v>25.5</v>
      </c>
      <c r="X161" s="5">
        <f t="shared" si="35"/>
        <v>2.0000000000000018E-2</v>
      </c>
      <c r="Y161" s="8">
        <v>25.5</v>
      </c>
      <c r="Z161" s="8">
        <f t="shared" si="36"/>
        <v>2.0000000000000018E-2</v>
      </c>
      <c r="AA161" s="5">
        <v>36.799999999999997</v>
      </c>
      <c r="AB161" s="8">
        <f t="shared" si="37"/>
        <v>2.7247956403269047E-3</v>
      </c>
      <c r="AC161" s="11">
        <v>3.3</v>
      </c>
      <c r="AD161" s="8">
        <f t="shared" si="38"/>
        <v>0</v>
      </c>
      <c r="AE161" s="13"/>
      <c r="AF161" s="16"/>
      <c r="AG161" s="20"/>
      <c r="AH161" s="25"/>
      <c r="AI161" s="20"/>
      <c r="AJ161" s="20"/>
      <c r="AK161" s="25"/>
      <c r="AL161" s="20"/>
      <c r="AM161" s="25"/>
    </row>
    <row r="162" spans="1:39" ht="14.4">
      <c r="A162" s="40">
        <v>25689</v>
      </c>
      <c r="B162" s="49">
        <v>2.0548836716415275E-2</v>
      </c>
      <c r="C162" s="5">
        <v>38.6</v>
      </c>
      <c r="D162" s="5">
        <f t="shared" si="27"/>
        <v>2.5974025974027093E-3</v>
      </c>
      <c r="E162" s="8">
        <v>38.6</v>
      </c>
      <c r="F162" s="8">
        <f t="shared" si="28"/>
        <v>2.5974025974027093E-3</v>
      </c>
      <c r="G162" s="5">
        <v>40.5</v>
      </c>
      <c r="H162" s="48">
        <f t="shared" si="29"/>
        <v>2.4752475247524774E-3</v>
      </c>
      <c r="I162" s="10">
        <v>40.5</v>
      </c>
      <c r="J162" s="8">
        <f t="shared" si="30"/>
        <v>4.9627791563275903E-3</v>
      </c>
      <c r="K162" s="5">
        <v>40.1</v>
      </c>
      <c r="L162" s="5">
        <f t="shared" si="31"/>
        <v>2.4999999999999467E-3</v>
      </c>
      <c r="M162" s="8">
        <v>40.1</v>
      </c>
      <c r="N162" s="8">
        <f t="shared" si="32"/>
        <v>2.4999999999999467E-3</v>
      </c>
      <c r="O162" s="5">
        <v>19.663</v>
      </c>
      <c r="P162" s="5">
        <f t="shared" si="39"/>
        <v>3.1631039232693503E-3</v>
      </c>
      <c r="Q162" s="8">
        <v>20.375</v>
      </c>
      <c r="R162" s="8">
        <f t="shared" si="40"/>
        <v>3.5462739496625595E-3</v>
      </c>
      <c r="S162" s="5">
        <v>40.700000000000003</v>
      </c>
      <c r="T162" s="5">
        <f t="shared" si="33"/>
        <v>4.9382716049384268E-3</v>
      </c>
      <c r="U162" s="8">
        <v>40.700000000000003</v>
      </c>
      <c r="V162" s="8">
        <f t="shared" si="34"/>
        <v>4.9382716049384268E-3</v>
      </c>
      <c r="W162" s="5">
        <v>25.4</v>
      </c>
      <c r="X162" s="5">
        <f t="shared" si="35"/>
        <v>-3.9215686274510775E-3</v>
      </c>
      <c r="Y162" s="8">
        <v>25.5</v>
      </c>
      <c r="Z162" s="8">
        <f t="shared" si="36"/>
        <v>0</v>
      </c>
      <c r="AA162" s="5">
        <v>36.799999999999997</v>
      </c>
      <c r="AB162" s="8">
        <f t="shared" si="37"/>
        <v>0</v>
      </c>
      <c r="AC162" s="11">
        <v>3.31</v>
      </c>
      <c r="AD162" s="8">
        <f t="shared" si="38"/>
        <v>3.0303030303031608E-3</v>
      </c>
      <c r="AE162" s="13"/>
      <c r="AF162" s="16"/>
      <c r="AG162" s="20"/>
      <c r="AH162" s="25"/>
      <c r="AI162" s="20"/>
      <c r="AJ162" s="20"/>
      <c r="AK162" s="25"/>
      <c r="AL162" s="20"/>
      <c r="AM162" s="25"/>
    </row>
    <row r="163" spans="1:39" ht="14.4">
      <c r="A163" s="40">
        <v>25720</v>
      </c>
      <c r="B163" s="49">
        <v>1.6172120571139814E-2</v>
      </c>
      <c r="C163" s="5">
        <v>38.799999999999997</v>
      </c>
      <c r="D163" s="5">
        <f t="shared" si="27"/>
        <v>5.1813471502588637E-3</v>
      </c>
      <c r="E163" s="8">
        <v>38.799999999999997</v>
      </c>
      <c r="F163" s="8">
        <f t="shared" si="28"/>
        <v>5.1813471502588637E-3</v>
      </c>
      <c r="G163" s="5">
        <v>40.799999999999997</v>
      </c>
      <c r="H163" s="48">
        <f t="shared" si="29"/>
        <v>7.4074074074073071E-3</v>
      </c>
      <c r="I163" s="10">
        <v>40.799999999999997</v>
      </c>
      <c r="J163" s="8">
        <f t="shared" si="30"/>
        <v>7.4074074074073071E-3</v>
      </c>
      <c r="K163" s="5">
        <v>40.200000000000003</v>
      </c>
      <c r="L163" s="5">
        <f t="shared" si="31"/>
        <v>2.4937655860348684E-3</v>
      </c>
      <c r="M163" s="8">
        <v>40.200000000000003</v>
      </c>
      <c r="N163" s="8">
        <f t="shared" si="32"/>
        <v>2.4937655860348684E-3</v>
      </c>
      <c r="O163" s="5">
        <v>19.713999999999999</v>
      </c>
      <c r="P163" s="5">
        <f t="shared" si="39"/>
        <v>2.593703910898526E-3</v>
      </c>
      <c r="Q163" s="8">
        <v>20.448</v>
      </c>
      <c r="R163" s="8">
        <f t="shared" si="40"/>
        <v>3.5828220858895587E-3</v>
      </c>
      <c r="S163" s="5">
        <v>40.799999999999997</v>
      </c>
      <c r="T163" s="5">
        <f t="shared" si="33"/>
        <v>2.4570024570023108E-3</v>
      </c>
      <c r="U163" s="8">
        <v>40.700000000000003</v>
      </c>
      <c r="V163" s="8">
        <f t="shared" si="34"/>
        <v>0</v>
      </c>
      <c r="W163" s="5">
        <v>25.3</v>
      </c>
      <c r="X163" s="5">
        <f t="shared" si="35"/>
        <v>-3.93700787401563E-3</v>
      </c>
      <c r="Y163" s="8">
        <v>25.3</v>
      </c>
      <c r="Z163" s="8">
        <f t="shared" si="36"/>
        <v>-7.8431372549019329E-3</v>
      </c>
      <c r="AA163" s="5">
        <v>36.9</v>
      </c>
      <c r="AB163" s="8">
        <f t="shared" si="37"/>
        <v>2.7173913043478937E-3</v>
      </c>
      <c r="AC163" s="11">
        <v>3.32</v>
      </c>
      <c r="AD163" s="8">
        <f t="shared" si="38"/>
        <v>3.0211480362536403E-3</v>
      </c>
      <c r="AE163" s="13"/>
      <c r="AF163" s="16"/>
      <c r="AG163" s="20"/>
      <c r="AH163" s="25"/>
      <c r="AI163" s="20"/>
      <c r="AJ163" s="20"/>
      <c r="AK163" s="25"/>
      <c r="AL163" s="20"/>
      <c r="AM163" s="25"/>
    </row>
    <row r="164" spans="1:39" ht="14.4">
      <c r="A164" s="40">
        <v>25750</v>
      </c>
      <c r="B164" s="49">
        <v>1.7091081624040161E-2</v>
      </c>
      <c r="C164" s="5">
        <v>38.9</v>
      </c>
      <c r="D164" s="5">
        <f t="shared" si="27"/>
        <v>2.5773195876288568E-3</v>
      </c>
      <c r="E164" s="8">
        <v>39</v>
      </c>
      <c r="F164" s="8">
        <f t="shared" si="28"/>
        <v>5.1546391752577136E-3</v>
      </c>
      <c r="G164" s="5">
        <v>40.9</v>
      </c>
      <c r="H164" s="48">
        <f t="shared" si="29"/>
        <v>2.450980392156854E-3</v>
      </c>
      <c r="I164" s="10">
        <v>40.9</v>
      </c>
      <c r="J164" s="8">
        <f t="shared" si="30"/>
        <v>2.450980392156854E-3</v>
      </c>
      <c r="K164" s="5">
        <v>40.4</v>
      </c>
      <c r="L164" s="5">
        <f t="shared" si="31"/>
        <v>4.9751243781093191E-3</v>
      </c>
      <c r="M164" s="8">
        <v>40.4</v>
      </c>
      <c r="N164" s="8">
        <f t="shared" si="32"/>
        <v>4.9751243781093191E-3</v>
      </c>
      <c r="O164" s="5">
        <v>19.786000000000001</v>
      </c>
      <c r="P164" s="5">
        <f t="shared" si="39"/>
        <v>3.6522268438674566E-3</v>
      </c>
      <c r="Q164" s="8">
        <v>20.526</v>
      </c>
      <c r="R164" s="8">
        <f t="shared" si="40"/>
        <v>3.8145539906102588E-3</v>
      </c>
      <c r="S164" s="5">
        <v>40.9</v>
      </c>
      <c r="T164" s="5">
        <f t="shared" si="33"/>
        <v>2.450980392156854E-3</v>
      </c>
      <c r="U164" s="8">
        <v>40.799999999999997</v>
      </c>
      <c r="V164" s="8">
        <f t="shared" si="34"/>
        <v>2.4570024570023108E-3</v>
      </c>
      <c r="W164" s="5">
        <v>25.5</v>
      </c>
      <c r="X164" s="5">
        <f t="shared" si="35"/>
        <v>7.905138339920903E-3</v>
      </c>
      <c r="Y164" s="8">
        <v>25.5</v>
      </c>
      <c r="Z164" s="8">
        <f t="shared" si="36"/>
        <v>7.905138339920903E-3</v>
      </c>
      <c r="AA164" s="5">
        <v>37.1</v>
      </c>
      <c r="AB164" s="8">
        <f t="shared" si="37"/>
        <v>5.4200542005420349E-3</v>
      </c>
      <c r="AC164" s="11">
        <v>3.34</v>
      </c>
      <c r="AD164" s="8">
        <f t="shared" si="38"/>
        <v>6.0240963855422436E-3</v>
      </c>
      <c r="AE164" s="13"/>
      <c r="AF164" s="16"/>
      <c r="AG164" s="20"/>
      <c r="AH164" s="25"/>
      <c r="AI164" s="20"/>
      <c r="AJ164" s="20"/>
      <c r="AK164" s="25"/>
      <c r="AL164" s="20"/>
      <c r="AM164" s="25"/>
    </row>
    <row r="165" spans="1:39" ht="14.4">
      <c r="A165" s="40">
        <v>25781</v>
      </c>
      <c r="B165" s="49">
        <v>1.5040209817843264E-2</v>
      </c>
      <c r="C165" s="5">
        <v>39</v>
      </c>
      <c r="D165" s="5">
        <f t="shared" si="27"/>
        <v>2.5706940874037354E-3</v>
      </c>
      <c r="E165" s="8">
        <v>39</v>
      </c>
      <c r="F165" s="8">
        <f t="shared" si="28"/>
        <v>0</v>
      </c>
      <c r="G165" s="5">
        <v>41.1</v>
      </c>
      <c r="H165" s="48">
        <f t="shared" si="29"/>
        <v>4.8899755501223829E-3</v>
      </c>
      <c r="I165" s="10">
        <v>41</v>
      </c>
      <c r="J165" s="8">
        <f t="shared" si="30"/>
        <v>2.4449877750611915E-3</v>
      </c>
      <c r="K165" s="5">
        <v>40.4</v>
      </c>
      <c r="L165" s="5">
        <f t="shared" si="31"/>
        <v>0</v>
      </c>
      <c r="M165" s="8">
        <v>40.4</v>
      </c>
      <c r="N165" s="8">
        <f t="shared" si="32"/>
        <v>0</v>
      </c>
      <c r="O165" s="5">
        <v>19.838000000000001</v>
      </c>
      <c r="P165" s="5">
        <f t="shared" si="39"/>
        <v>2.6281208935610145E-3</v>
      </c>
      <c r="Q165" s="8">
        <v>20.597000000000001</v>
      </c>
      <c r="R165" s="8">
        <f t="shared" si="40"/>
        <v>3.4590275747832244E-3</v>
      </c>
      <c r="S165" s="5">
        <v>40.9</v>
      </c>
      <c r="T165" s="5">
        <f t="shared" si="33"/>
        <v>0</v>
      </c>
      <c r="U165" s="8">
        <v>40.9</v>
      </c>
      <c r="V165" s="8">
        <f t="shared" si="34"/>
        <v>2.450980392156854E-3</v>
      </c>
      <c r="W165" s="5">
        <v>25.4</v>
      </c>
      <c r="X165" s="5">
        <f t="shared" si="35"/>
        <v>-3.9215686274510775E-3</v>
      </c>
      <c r="Y165" s="8">
        <v>25.4</v>
      </c>
      <c r="Z165" s="8">
        <f t="shared" si="36"/>
        <v>-3.9215686274510775E-3</v>
      </c>
      <c r="AA165" s="5">
        <v>36.9</v>
      </c>
      <c r="AB165" s="8">
        <f t="shared" si="37"/>
        <v>-5.3908355795149188E-3</v>
      </c>
      <c r="AC165" s="11">
        <v>3.36</v>
      </c>
      <c r="AD165" s="8">
        <f t="shared" si="38"/>
        <v>5.9880239520957446E-3</v>
      </c>
      <c r="AE165" s="13"/>
      <c r="AF165" s="16"/>
      <c r="AG165" s="20"/>
      <c r="AH165" s="25"/>
      <c r="AI165" s="20"/>
      <c r="AJ165" s="20"/>
      <c r="AK165" s="25"/>
      <c r="AL165" s="20"/>
      <c r="AM165" s="25"/>
    </row>
    <row r="166" spans="1:39" ht="14.4">
      <c r="A166" s="40">
        <v>25812</v>
      </c>
      <c r="B166" s="49">
        <v>1.5467522689237345E-2</v>
      </c>
      <c r="C166" s="5">
        <v>39.200000000000003</v>
      </c>
      <c r="D166" s="5">
        <f t="shared" si="27"/>
        <v>5.12820512820511E-3</v>
      </c>
      <c r="E166" s="8">
        <v>39.200000000000003</v>
      </c>
      <c r="F166" s="8">
        <f t="shared" si="28"/>
        <v>5.12820512820511E-3</v>
      </c>
      <c r="G166" s="5">
        <v>41.3</v>
      </c>
      <c r="H166" s="48">
        <f t="shared" si="29"/>
        <v>4.8661800486617945E-3</v>
      </c>
      <c r="I166" s="10">
        <v>41.3</v>
      </c>
      <c r="J166" s="8">
        <f t="shared" si="30"/>
        <v>7.3170731707317138E-3</v>
      </c>
      <c r="K166" s="5">
        <v>40.6</v>
      </c>
      <c r="L166" s="5">
        <f t="shared" si="31"/>
        <v>4.9504950495049549E-3</v>
      </c>
      <c r="M166" s="8">
        <v>40.6</v>
      </c>
      <c r="N166" s="8">
        <f t="shared" si="32"/>
        <v>4.9504950495049549E-3</v>
      </c>
      <c r="O166" s="5">
        <v>19.927</v>
      </c>
      <c r="P166" s="5">
        <f t="shared" si="39"/>
        <v>4.4863393487246661E-3</v>
      </c>
      <c r="Q166" s="8">
        <v>20.683</v>
      </c>
      <c r="R166" s="8">
        <f t="shared" si="40"/>
        <v>4.1753653444676075E-3</v>
      </c>
      <c r="S166" s="5">
        <v>41.1</v>
      </c>
      <c r="T166" s="5">
        <f t="shared" si="33"/>
        <v>4.8899755501223829E-3</v>
      </c>
      <c r="U166" s="8">
        <v>41</v>
      </c>
      <c r="V166" s="8">
        <f t="shared" si="34"/>
        <v>2.4449877750611915E-3</v>
      </c>
      <c r="W166" s="5">
        <v>25.6</v>
      </c>
      <c r="X166" s="5">
        <f t="shared" si="35"/>
        <v>7.8740157480317041E-3</v>
      </c>
      <c r="Y166" s="8">
        <v>25.6</v>
      </c>
      <c r="Z166" s="8">
        <f t="shared" si="36"/>
        <v>7.8740157480317041E-3</v>
      </c>
      <c r="AA166" s="5">
        <v>37.1</v>
      </c>
      <c r="AB166" s="8">
        <f t="shared" si="37"/>
        <v>5.4200542005420349E-3</v>
      </c>
      <c r="AC166" s="11">
        <v>3.38</v>
      </c>
      <c r="AD166" s="8">
        <f t="shared" si="38"/>
        <v>5.9523809523809312E-3</v>
      </c>
      <c r="AE166" s="13"/>
      <c r="AF166" s="16"/>
      <c r="AG166" s="20"/>
      <c r="AH166" s="25"/>
      <c r="AI166" s="20"/>
      <c r="AJ166" s="20"/>
      <c r="AK166" s="25"/>
      <c r="AL166" s="20"/>
      <c r="AM166" s="25"/>
    </row>
    <row r="167" spans="1:39" ht="14.4">
      <c r="A167" s="40">
        <v>25842</v>
      </c>
      <c r="B167" s="49">
        <v>1.1874932204787081E-2</v>
      </c>
      <c r="C167" s="5">
        <v>39.4</v>
      </c>
      <c r="D167" s="5">
        <f t="shared" si="27"/>
        <v>5.1020408163264808E-3</v>
      </c>
      <c r="E167" s="8">
        <v>39.4</v>
      </c>
      <c r="F167" s="8">
        <f t="shared" si="28"/>
        <v>5.1020408163264808E-3</v>
      </c>
      <c r="G167" s="5">
        <v>41.5</v>
      </c>
      <c r="H167" s="48">
        <f t="shared" si="29"/>
        <v>4.8426150121065881E-3</v>
      </c>
      <c r="I167" s="10">
        <v>41.6</v>
      </c>
      <c r="J167" s="8">
        <f t="shared" si="30"/>
        <v>7.2639225181598821E-3</v>
      </c>
      <c r="K167" s="5">
        <v>40.799999999999997</v>
      </c>
      <c r="L167" s="5">
        <f t="shared" si="31"/>
        <v>4.9261083743841194E-3</v>
      </c>
      <c r="M167" s="8">
        <v>40.799999999999997</v>
      </c>
      <c r="N167" s="8">
        <f t="shared" si="32"/>
        <v>4.9261083743841194E-3</v>
      </c>
      <c r="O167" s="5">
        <v>20.026</v>
      </c>
      <c r="P167" s="5">
        <f t="shared" si="39"/>
        <v>4.9681336879610072E-3</v>
      </c>
      <c r="Q167" s="8">
        <v>20.785</v>
      </c>
      <c r="R167" s="8">
        <f t="shared" si="40"/>
        <v>4.9315863269352445E-3</v>
      </c>
      <c r="S167" s="5">
        <v>41.2</v>
      </c>
      <c r="T167" s="5">
        <f t="shared" si="33"/>
        <v>2.4330900243310083E-3</v>
      </c>
      <c r="U167" s="8">
        <v>41.2</v>
      </c>
      <c r="V167" s="8">
        <f t="shared" si="34"/>
        <v>4.8780487804878092E-3</v>
      </c>
      <c r="W167" s="5">
        <v>25.9</v>
      </c>
      <c r="X167" s="5">
        <f t="shared" si="35"/>
        <v>1.1718749999999778E-2</v>
      </c>
      <c r="Y167" s="8">
        <v>25.9</v>
      </c>
      <c r="Z167" s="8">
        <f t="shared" si="36"/>
        <v>1.1718749999999778E-2</v>
      </c>
      <c r="AA167" s="5">
        <v>37.1</v>
      </c>
      <c r="AB167" s="8">
        <f t="shared" si="37"/>
        <v>0</v>
      </c>
      <c r="AC167" s="11">
        <v>3.39</v>
      </c>
      <c r="AD167" s="8">
        <f t="shared" si="38"/>
        <v>2.9585798816569309E-3</v>
      </c>
      <c r="AE167" s="13"/>
      <c r="AF167" s="16"/>
      <c r="AG167" s="20"/>
      <c r="AH167" s="25"/>
      <c r="AI167" s="20"/>
      <c r="AJ167" s="20"/>
      <c r="AK167" s="25"/>
      <c r="AL167" s="20"/>
      <c r="AM167" s="25"/>
    </row>
    <row r="168" spans="1:39" ht="14.4">
      <c r="A168" s="40">
        <v>25873</v>
      </c>
      <c r="B168" s="49">
        <v>1.6644122772223158E-2</v>
      </c>
      <c r="C168" s="5">
        <v>39.6</v>
      </c>
      <c r="D168" s="5">
        <f t="shared" si="27"/>
        <v>5.0761421319798217E-3</v>
      </c>
      <c r="E168" s="8">
        <v>39.6</v>
      </c>
      <c r="F168" s="8">
        <f t="shared" si="28"/>
        <v>5.0761421319798217E-3</v>
      </c>
      <c r="G168" s="5">
        <v>41.8</v>
      </c>
      <c r="H168" s="48">
        <f t="shared" si="29"/>
        <v>7.2289156626506035E-3</v>
      </c>
      <c r="I168" s="10">
        <v>41.9</v>
      </c>
      <c r="J168" s="8">
        <f t="shared" si="30"/>
        <v>7.2115384615383249E-3</v>
      </c>
      <c r="K168" s="5">
        <v>41</v>
      </c>
      <c r="L168" s="5">
        <f t="shared" si="31"/>
        <v>4.9019607843137081E-3</v>
      </c>
      <c r="M168" s="8">
        <v>41</v>
      </c>
      <c r="N168" s="8">
        <f t="shared" si="32"/>
        <v>4.9019607843137081E-3</v>
      </c>
      <c r="O168" s="5">
        <v>20.105</v>
      </c>
      <c r="P168" s="5">
        <f t="shared" si="39"/>
        <v>3.9448716668331052E-3</v>
      </c>
      <c r="Q168" s="8">
        <v>20.891999999999999</v>
      </c>
      <c r="R168" s="8">
        <f t="shared" si="40"/>
        <v>5.1479432282897086E-3</v>
      </c>
      <c r="S168" s="5">
        <v>41.2</v>
      </c>
      <c r="T168" s="5">
        <f t="shared" si="33"/>
        <v>0</v>
      </c>
      <c r="U168" s="8">
        <v>41.3</v>
      </c>
      <c r="V168" s="8">
        <f t="shared" si="34"/>
        <v>2.4271844660193054E-3</v>
      </c>
      <c r="W168" s="5">
        <v>26</v>
      </c>
      <c r="X168" s="5">
        <f t="shared" si="35"/>
        <v>3.8610038610038533E-3</v>
      </c>
      <c r="Y168" s="8">
        <v>25.9</v>
      </c>
      <c r="Z168" s="8">
        <f t="shared" si="36"/>
        <v>0</v>
      </c>
      <c r="AA168" s="5">
        <v>37.1</v>
      </c>
      <c r="AB168" s="8">
        <f t="shared" si="37"/>
        <v>0</v>
      </c>
      <c r="AC168" s="11">
        <v>3.41</v>
      </c>
      <c r="AD168" s="8">
        <f t="shared" si="38"/>
        <v>5.8997050147493457E-3</v>
      </c>
      <c r="AE168" s="13"/>
      <c r="AF168" s="16"/>
      <c r="AG168" s="20"/>
      <c r="AH168" s="25"/>
      <c r="AI168" s="20"/>
      <c r="AJ168" s="20"/>
      <c r="AK168" s="25"/>
      <c r="AL168" s="20"/>
      <c r="AM168" s="25"/>
    </row>
    <row r="169" spans="1:39" ht="14.4">
      <c r="A169" s="40">
        <v>25903</v>
      </c>
      <c r="B169" s="49">
        <v>2.0874973765986127E-2</v>
      </c>
      <c r="C169" s="5">
        <v>39.799999999999997</v>
      </c>
      <c r="D169" s="5">
        <f t="shared" si="27"/>
        <v>5.050505050504972E-3</v>
      </c>
      <c r="E169" s="8">
        <v>39.799999999999997</v>
      </c>
      <c r="F169" s="8">
        <f t="shared" si="28"/>
        <v>5.050505050504972E-3</v>
      </c>
      <c r="G169" s="5">
        <v>42</v>
      </c>
      <c r="H169" s="48">
        <f t="shared" si="29"/>
        <v>4.784688995215447E-3</v>
      </c>
      <c r="I169" s="10">
        <v>42.1</v>
      </c>
      <c r="J169" s="8">
        <f t="shared" si="30"/>
        <v>4.7732696897375693E-3</v>
      </c>
      <c r="K169" s="5">
        <v>41.2</v>
      </c>
      <c r="L169" s="5">
        <f t="shared" si="31"/>
        <v>4.8780487804878092E-3</v>
      </c>
      <c r="M169" s="8">
        <v>41.2</v>
      </c>
      <c r="N169" s="8">
        <f t="shared" si="32"/>
        <v>4.8780487804878092E-3</v>
      </c>
      <c r="O169" s="5">
        <v>20.193999999999999</v>
      </c>
      <c r="P169" s="5">
        <f t="shared" si="39"/>
        <v>4.4267595125588866E-3</v>
      </c>
      <c r="Q169" s="8">
        <v>20.997</v>
      </c>
      <c r="R169" s="8">
        <f t="shared" si="40"/>
        <v>5.0258472142448163E-3</v>
      </c>
      <c r="S169" s="5">
        <v>41.3</v>
      </c>
      <c r="T169" s="5">
        <f t="shared" si="33"/>
        <v>2.4271844660193054E-3</v>
      </c>
      <c r="U169" s="8">
        <v>41.3</v>
      </c>
      <c r="V169" s="8">
        <f t="shared" si="34"/>
        <v>0</v>
      </c>
      <c r="W169" s="5">
        <v>26.2</v>
      </c>
      <c r="X169" s="5">
        <f t="shared" si="35"/>
        <v>7.692307692307665E-3</v>
      </c>
      <c r="Y169" s="8">
        <v>26.2</v>
      </c>
      <c r="Z169" s="8">
        <f t="shared" si="36"/>
        <v>1.158301158301156E-2</v>
      </c>
      <c r="AA169" s="5">
        <v>37.1</v>
      </c>
      <c r="AB169" s="8">
        <f t="shared" si="37"/>
        <v>0</v>
      </c>
      <c r="AC169" s="11">
        <v>3.42</v>
      </c>
      <c r="AD169" s="8">
        <f t="shared" si="38"/>
        <v>2.9325513196480912E-3</v>
      </c>
      <c r="AE169" s="13"/>
      <c r="AF169" s="16"/>
      <c r="AG169" s="20"/>
      <c r="AH169" s="25"/>
      <c r="AI169" s="20"/>
      <c r="AJ169" s="20"/>
      <c r="AK169" s="25"/>
      <c r="AL169" s="20"/>
      <c r="AM169" s="25"/>
    </row>
    <row r="170" spans="1:39" ht="14.4">
      <c r="A170" s="40">
        <v>25934</v>
      </c>
      <c r="B170" s="49">
        <v>2.2884320461006746E-2</v>
      </c>
      <c r="C170" s="5">
        <v>39.9</v>
      </c>
      <c r="D170" s="5">
        <f t="shared" si="27"/>
        <v>2.5125628140703071E-3</v>
      </c>
      <c r="E170" s="8">
        <v>39.799999999999997</v>
      </c>
      <c r="F170" s="8">
        <f t="shared" si="28"/>
        <v>0</v>
      </c>
      <c r="G170" s="5">
        <v>42.1</v>
      </c>
      <c r="H170" s="48">
        <f t="shared" si="29"/>
        <v>2.3809523809523725E-3</v>
      </c>
      <c r="I170" s="10">
        <v>42.1</v>
      </c>
      <c r="J170" s="8">
        <f t="shared" si="30"/>
        <v>0</v>
      </c>
      <c r="K170" s="5">
        <v>41.3</v>
      </c>
      <c r="L170" s="5">
        <f t="shared" si="31"/>
        <v>2.4271844660193054E-3</v>
      </c>
      <c r="M170" s="8">
        <v>41.3</v>
      </c>
      <c r="N170" s="8">
        <f t="shared" si="32"/>
        <v>2.4271844660193054E-3</v>
      </c>
      <c r="O170" s="5">
        <v>20.236999999999998</v>
      </c>
      <c r="P170" s="5">
        <f t="shared" si="39"/>
        <v>2.129345350103895E-3</v>
      </c>
      <c r="Q170" s="8">
        <v>21.08</v>
      </c>
      <c r="R170" s="8">
        <f t="shared" si="40"/>
        <v>3.9529456589035838E-3</v>
      </c>
      <c r="S170" s="5">
        <v>41.3</v>
      </c>
      <c r="T170" s="5">
        <f t="shared" si="33"/>
        <v>0</v>
      </c>
      <c r="U170" s="8">
        <v>41.4</v>
      </c>
      <c r="V170" s="8">
        <f t="shared" si="34"/>
        <v>2.421307506053294E-3</v>
      </c>
      <c r="W170" s="5">
        <v>26.3</v>
      </c>
      <c r="X170" s="5">
        <f t="shared" si="35"/>
        <v>3.8167938931297218E-3</v>
      </c>
      <c r="Y170" s="8">
        <v>26.3</v>
      </c>
      <c r="Z170" s="8">
        <f t="shared" si="36"/>
        <v>3.8167938931297218E-3</v>
      </c>
      <c r="AA170" s="5">
        <v>37.299999999999997</v>
      </c>
      <c r="AB170" s="8">
        <f t="shared" si="37"/>
        <v>5.3908355795146967E-3</v>
      </c>
      <c r="AC170" s="11">
        <v>3.45</v>
      </c>
      <c r="AD170" s="8">
        <f t="shared" si="38"/>
        <v>8.7719298245614308E-3</v>
      </c>
      <c r="AE170" s="13"/>
      <c r="AF170" s="16"/>
      <c r="AG170" s="20"/>
      <c r="AH170" s="25"/>
      <c r="AI170" s="20"/>
      <c r="AJ170" s="20"/>
      <c r="AK170" s="25"/>
      <c r="AL170" s="20"/>
      <c r="AM170" s="25"/>
    </row>
    <row r="171" spans="1:39" ht="14.4">
      <c r="A171" s="40">
        <v>25965</v>
      </c>
      <c r="B171" s="49">
        <v>2.1274098833437005E-2</v>
      </c>
      <c r="C171" s="5">
        <v>39.9</v>
      </c>
      <c r="D171" s="5">
        <f t="shared" si="27"/>
        <v>0</v>
      </c>
      <c r="E171" s="8">
        <v>39.9</v>
      </c>
      <c r="F171" s="8">
        <f t="shared" si="28"/>
        <v>2.5125628140703071E-3</v>
      </c>
      <c r="G171" s="5">
        <v>42.2</v>
      </c>
      <c r="H171" s="48">
        <f t="shared" si="29"/>
        <v>2.3752969121140222E-3</v>
      </c>
      <c r="I171" s="10">
        <v>42.1</v>
      </c>
      <c r="J171" s="8">
        <f t="shared" si="30"/>
        <v>0</v>
      </c>
      <c r="K171" s="5">
        <v>41.4</v>
      </c>
      <c r="L171" s="5">
        <f t="shared" si="31"/>
        <v>2.421307506053294E-3</v>
      </c>
      <c r="M171" s="8">
        <v>41.4</v>
      </c>
      <c r="N171" s="8">
        <f t="shared" si="32"/>
        <v>2.421307506053294E-3</v>
      </c>
      <c r="O171" s="5">
        <v>20.295999999999999</v>
      </c>
      <c r="P171" s="5">
        <f t="shared" si="39"/>
        <v>2.9154518950438302E-3</v>
      </c>
      <c r="Q171" s="8">
        <v>21.16</v>
      </c>
      <c r="R171" s="8">
        <f t="shared" si="40"/>
        <v>3.7950664136623402E-3</v>
      </c>
      <c r="S171" s="5">
        <v>41.4</v>
      </c>
      <c r="T171" s="5">
        <f t="shared" si="33"/>
        <v>2.421307506053294E-3</v>
      </c>
      <c r="U171" s="8">
        <v>41.4</v>
      </c>
      <c r="V171" s="8">
        <f t="shared" si="34"/>
        <v>0</v>
      </c>
      <c r="W171" s="5">
        <v>26.2</v>
      </c>
      <c r="X171" s="5">
        <f t="shared" si="35"/>
        <v>-3.8022813688213253E-3</v>
      </c>
      <c r="Y171" s="8">
        <v>26.3</v>
      </c>
      <c r="Z171" s="8">
        <f t="shared" si="36"/>
        <v>0</v>
      </c>
      <c r="AA171" s="5">
        <v>37.700000000000003</v>
      </c>
      <c r="AB171" s="8">
        <f t="shared" si="37"/>
        <v>1.0723860589812562E-2</v>
      </c>
      <c r="AC171" s="11">
        <v>3.46</v>
      </c>
      <c r="AD171" s="8">
        <f t="shared" si="38"/>
        <v>2.8985507246375164E-3</v>
      </c>
      <c r="AE171" s="13"/>
      <c r="AF171" s="16"/>
      <c r="AG171" s="20"/>
      <c r="AH171" s="25"/>
      <c r="AI171" s="20"/>
      <c r="AJ171" s="20"/>
      <c r="AK171" s="25"/>
      <c r="AL171" s="20"/>
      <c r="AM171" s="25"/>
    </row>
    <row r="172" spans="1:39" ht="14.4">
      <c r="A172" s="40">
        <v>25993</v>
      </c>
      <c r="B172" s="49">
        <v>2.2594086299554395E-2</v>
      </c>
      <c r="C172" s="5">
        <v>40</v>
      </c>
      <c r="D172" s="5">
        <f t="shared" si="27"/>
        <v>2.5062656641603454E-3</v>
      </c>
      <c r="E172" s="8">
        <v>40</v>
      </c>
      <c r="F172" s="8">
        <f t="shared" si="28"/>
        <v>2.5062656641603454E-3</v>
      </c>
      <c r="G172" s="5">
        <v>42.2</v>
      </c>
      <c r="H172" s="48">
        <f t="shared" si="29"/>
        <v>0</v>
      </c>
      <c r="I172" s="10">
        <v>42.2</v>
      </c>
      <c r="J172" s="8">
        <f t="shared" si="30"/>
        <v>2.3752969121140222E-3</v>
      </c>
      <c r="K172" s="5">
        <v>41.6</v>
      </c>
      <c r="L172" s="5">
        <f t="shared" si="31"/>
        <v>4.8309178743961567E-3</v>
      </c>
      <c r="M172" s="8">
        <v>41.6</v>
      </c>
      <c r="N172" s="8">
        <f t="shared" si="32"/>
        <v>4.8309178743961567E-3</v>
      </c>
      <c r="O172" s="5">
        <v>20.363</v>
      </c>
      <c r="P172" s="5">
        <f t="shared" si="39"/>
        <v>3.3011430823808308E-3</v>
      </c>
      <c r="Q172" s="8">
        <v>21.228000000000002</v>
      </c>
      <c r="R172" s="8">
        <f t="shared" si="40"/>
        <v>3.2136105860114395E-3</v>
      </c>
      <c r="S172" s="5">
        <v>41.6</v>
      </c>
      <c r="T172" s="5">
        <f t="shared" si="33"/>
        <v>4.8309178743961567E-3</v>
      </c>
      <c r="U172" s="8">
        <v>41.6</v>
      </c>
      <c r="V172" s="8">
        <f t="shared" si="34"/>
        <v>4.8309178743961567E-3</v>
      </c>
      <c r="W172" s="5">
        <v>26.2</v>
      </c>
      <c r="X172" s="5">
        <f t="shared" si="35"/>
        <v>0</v>
      </c>
      <c r="Y172" s="8">
        <v>26.3</v>
      </c>
      <c r="Z172" s="8">
        <f t="shared" si="36"/>
        <v>0</v>
      </c>
      <c r="AA172" s="5">
        <v>37.799999999999997</v>
      </c>
      <c r="AB172" s="8">
        <f t="shared" si="37"/>
        <v>2.6525198938991412E-3</v>
      </c>
      <c r="AC172" s="11">
        <v>3.48</v>
      </c>
      <c r="AD172" s="8">
        <f t="shared" si="38"/>
        <v>5.7803468208093012E-3</v>
      </c>
      <c r="AE172" s="13"/>
      <c r="AF172" s="16"/>
      <c r="AG172" s="20"/>
      <c r="AH172" s="25"/>
      <c r="AI172" s="20"/>
      <c r="AJ172" s="20"/>
      <c r="AK172" s="25"/>
      <c r="AL172" s="20"/>
      <c r="AM172" s="25"/>
    </row>
    <row r="173" spans="1:39" ht="14.4">
      <c r="A173" s="40">
        <v>26024</v>
      </c>
      <c r="B173" s="49">
        <v>3.913635118878056E-2</v>
      </c>
      <c r="C173" s="5">
        <v>40.1</v>
      </c>
      <c r="D173" s="5">
        <f t="shared" si="27"/>
        <v>2.4999999999999467E-3</v>
      </c>
      <c r="E173" s="8">
        <v>40.1</v>
      </c>
      <c r="F173" s="8">
        <f t="shared" si="28"/>
        <v>2.4999999999999467E-3</v>
      </c>
      <c r="G173" s="5">
        <v>42.4</v>
      </c>
      <c r="H173" s="48">
        <f t="shared" si="29"/>
        <v>4.7393364928909332E-3</v>
      </c>
      <c r="I173" s="10">
        <v>42.3</v>
      </c>
      <c r="J173" s="8">
        <f t="shared" si="30"/>
        <v>2.3696682464453556E-3</v>
      </c>
      <c r="K173" s="5">
        <v>41.7</v>
      </c>
      <c r="L173" s="5">
        <f t="shared" si="31"/>
        <v>2.4038461538462563E-3</v>
      </c>
      <c r="M173" s="8">
        <v>41.7</v>
      </c>
      <c r="N173" s="8">
        <f t="shared" si="32"/>
        <v>2.4038461538462563E-3</v>
      </c>
      <c r="O173" s="5">
        <v>20.443000000000001</v>
      </c>
      <c r="P173" s="5">
        <f t="shared" si="39"/>
        <v>3.9286942002652037E-3</v>
      </c>
      <c r="Q173" s="8">
        <v>21.306999999999999</v>
      </c>
      <c r="R173" s="8">
        <f t="shared" si="40"/>
        <v>3.721499905784631E-3</v>
      </c>
      <c r="S173" s="5">
        <v>41.8</v>
      </c>
      <c r="T173" s="5">
        <f t="shared" si="33"/>
        <v>4.8076923076922906E-3</v>
      </c>
      <c r="U173" s="8">
        <v>41.8</v>
      </c>
      <c r="V173" s="8">
        <f t="shared" si="34"/>
        <v>4.8076923076922906E-3</v>
      </c>
      <c r="W173" s="5">
        <v>26.1</v>
      </c>
      <c r="X173" s="5">
        <f t="shared" si="35"/>
        <v>-3.8167938931297218E-3</v>
      </c>
      <c r="Y173" s="8">
        <v>26.1</v>
      </c>
      <c r="Z173" s="8">
        <f t="shared" si="36"/>
        <v>-7.6045627376425395E-3</v>
      </c>
      <c r="AA173" s="5">
        <v>37.9</v>
      </c>
      <c r="AB173" s="8">
        <f t="shared" si="37"/>
        <v>2.6455026455027841E-3</v>
      </c>
      <c r="AC173" s="11">
        <v>3.49</v>
      </c>
      <c r="AD173" s="8">
        <f t="shared" si="38"/>
        <v>2.8735632183909399E-3</v>
      </c>
      <c r="AE173" s="13"/>
      <c r="AF173" s="16"/>
      <c r="AG173" s="20"/>
      <c r="AH173" s="25"/>
      <c r="AI173" s="20"/>
      <c r="AJ173" s="20"/>
      <c r="AK173" s="25"/>
      <c r="AL173" s="20"/>
      <c r="AM173" s="25"/>
    </row>
    <row r="174" spans="1:39" ht="14.4">
      <c r="A174" s="40">
        <v>26054</v>
      </c>
      <c r="B174" s="49">
        <v>3.6427799959891427E-2</v>
      </c>
      <c r="C174" s="5">
        <v>40.299999999999997</v>
      </c>
      <c r="D174" s="5">
        <f t="shared" si="27"/>
        <v>4.9875311720697368E-3</v>
      </c>
      <c r="E174" s="8">
        <v>40.299999999999997</v>
      </c>
      <c r="F174" s="8">
        <f t="shared" si="28"/>
        <v>4.9875311720697368E-3</v>
      </c>
      <c r="G174" s="5">
        <v>42.6</v>
      </c>
      <c r="H174" s="48">
        <f t="shared" si="29"/>
        <v>4.7169811320755262E-3</v>
      </c>
      <c r="I174" s="10">
        <v>42.6</v>
      </c>
      <c r="J174" s="8">
        <f t="shared" si="30"/>
        <v>7.0921985815604049E-3</v>
      </c>
      <c r="K174" s="5">
        <v>41.9</v>
      </c>
      <c r="L174" s="5">
        <f t="shared" si="31"/>
        <v>4.7961630695443347E-3</v>
      </c>
      <c r="M174" s="8">
        <v>41.9</v>
      </c>
      <c r="N174" s="8">
        <f t="shared" si="32"/>
        <v>4.7961630695443347E-3</v>
      </c>
      <c r="O174" s="5">
        <v>20.527999999999999</v>
      </c>
      <c r="P174" s="5">
        <f t="shared" si="39"/>
        <v>4.1579024604998516E-3</v>
      </c>
      <c r="Q174" s="8">
        <v>21.4</v>
      </c>
      <c r="R174" s="8">
        <f t="shared" si="40"/>
        <v>4.3647627540244205E-3</v>
      </c>
      <c r="S174" s="5">
        <v>42</v>
      </c>
      <c r="T174" s="5">
        <f t="shared" si="33"/>
        <v>4.784688995215447E-3</v>
      </c>
      <c r="U174" s="8">
        <v>41.9</v>
      </c>
      <c r="V174" s="8">
        <f t="shared" si="34"/>
        <v>2.3923444976077235E-3</v>
      </c>
      <c r="W174" s="5">
        <v>26.2</v>
      </c>
      <c r="X174" s="5">
        <f t="shared" si="35"/>
        <v>3.8314176245208831E-3</v>
      </c>
      <c r="Y174" s="8">
        <v>26.2</v>
      </c>
      <c r="Z174" s="8">
        <f t="shared" si="36"/>
        <v>3.8314176245208831E-3</v>
      </c>
      <c r="AA174" s="5">
        <v>38.1</v>
      </c>
      <c r="AB174" s="8">
        <f t="shared" si="37"/>
        <v>5.2770448548813409E-3</v>
      </c>
      <c r="AC174" s="11">
        <v>3.52</v>
      </c>
      <c r="AD174" s="8">
        <f t="shared" si="38"/>
        <v>8.5959885386819312E-3</v>
      </c>
      <c r="AE174" s="13"/>
      <c r="AF174" s="16"/>
      <c r="AG174" s="20"/>
      <c r="AH174" s="25"/>
      <c r="AI174" s="20"/>
      <c r="AJ174" s="20"/>
      <c r="AK174" s="25"/>
      <c r="AL174" s="20"/>
      <c r="AM174" s="25"/>
    </row>
    <row r="175" spans="1:39" ht="14.4">
      <c r="A175" s="40">
        <v>26085</v>
      </c>
      <c r="B175" s="49">
        <v>3.7785945640082419E-2</v>
      </c>
      <c r="C175" s="5">
        <v>40.5</v>
      </c>
      <c r="D175" s="5">
        <f t="shared" si="27"/>
        <v>4.9627791563275903E-3</v>
      </c>
      <c r="E175" s="8">
        <v>40.6</v>
      </c>
      <c r="F175" s="8">
        <f t="shared" si="28"/>
        <v>7.4441687344914964E-3</v>
      </c>
      <c r="G175" s="5">
        <v>42.8</v>
      </c>
      <c r="H175" s="48">
        <f t="shared" si="29"/>
        <v>4.6948356807510194E-3</v>
      </c>
      <c r="I175" s="10">
        <v>42.8</v>
      </c>
      <c r="J175" s="8">
        <f t="shared" si="30"/>
        <v>4.6948356807510194E-3</v>
      </c>
      <c r="K175" s="5">
        <v>42.1</v>
      </c>
      <c r="L175" s="5">
        <f t="shared" si="31"/>
        <v>4.7732696897375693E-3</v>
      </c>
      <c r="M175" s="8">
        <v>42.1</v>
      </c>
      <c r="N175" s="8">
        <f t="shared" si="32"/>
        <v>4.7732696897375693E-3</v>
      </c>
      <c r="O175" s="5">
        <v>20.619</v>
      </c>
      <c r="P175" s="5">
        <f t="shared" si="39"/>
        <v>4.4329696024942855E-3</v>
      </c>
      <c r="Q175" s="8">
        <v>21.484999999999999</v>
      </c>
      <c r="R175" s="8">
        <f t="shared" si="40"/>
        <v>3.971962616822422E-3</v>
      </c>
      <c r="S175" s="5">
        <v>42.2</v>
      </c>
      <c r="T175" s="5">
        <f t="shared" si="33"/>
        <v>4.761904761904745E-3</v>
      </c>
      <c r="U175" s="8">
        <v>42.1</v>
      </c>
      <c r="V175" s="8">
        <f t="shared" si="34"/>
        <v>4.7732696897375693E-3</v>
      </c>
      <c r="W175" s="5">
        <v>26.3</v>
      </c>
      <c r="X175" s="5">
        <f t="shared" si="35"/>
        <v>3.8167938931297218E-3</v>
      </c>
      <c r="Y175" s="8">
        <v>26.3</v>
      </c>
      <c r="Z175" s="8">
        <f t="shared" si="36"/>
        <v>3.8167938931297218E-3</v>
      </c>
      <c r="AA175" s="5">
        <v>38.200000000000003</v>
      </c>
      <c r="AB175" s="8">
        <f t="shared" si="37"/>
        <v>2.624671916010568E-3</v>
      </c>
      <c r="AC175" s="11">
        <v>3.53</v>
      </c>
      <c r="AD175" s="8">
        <f t="shared" si="38"/>
        <v>2.8409090909089496E-3</v>
      </c>
      <c r="AE175" s="13"/>
      <c r="AF175" s="16"/>
      <c r="AG175" s="20"/>
      <c r="AH175" s="25"/>
      <c r="AI175" s="20"/>
      <c r="AJ175" s="20"/>
      <c r="AK175" s="25"/>
      <c r="AL175" s="20"/>
      <c r="AM175" s="25"/>
    </row>
    <row r="176" spans="1:39" ht="14.4">
      <c r="A176" s="40">
        <v>26115</v>
      </c>
      <c r="B176" s="49">
        <v>3.8118162660694122E-2</v>
      </c>
      <c r="C176" s="5">
        <v>40.6</v>
      </c>
      <c r="D176" s="5">
        <f t="shared" si="27"/>
        <v>2.4691358024691024E-3</v>
      </c>
      <c r="E176" s="8">
        <v>40.700000000000003</v>
      </c>
      <c r="F176" s="8">
        <f t="shared" si="28"/>
        <v>2.4630541871921707E-3</v>
      </c>
      <c r="G176" s="5">
        <v>42.9</v>
      </c>
      <c r="H176" s="48">
        <f t="shared" si="29"/>
        <v>2.3364485981309802E-3</v>
      </c>
      <c r="I176" s="10">
        <v>42.9</v>
      </c>
      <c r="J176" s="8">
        <f t="shared" si="30"/>
        <v>2.3364485981309802E-3</v>
      </c>
      <c r="K176" s="5">
        <v>42.2</v>
      </c>
      <c r="L176" s="5">
        <f t="shared" si="31"/>
        <v>2.3752969121140222E-3</v>
      </c>
      <c r="M176" s="8">
        <v>42.2</v>
      </c>
      <c r="N176" s="8">
        <f t="shared" si="32"/>
        <v>2.3752969121140222E-3</v>
      </c>
      <c r="O176" s="5">
        <v>20.681000000000001</v>
      </c>
      <c r="P176" s="5">
        <f t="shared" si="39"/>
        <v>3.0069353508899166E-3</v>
      </c>
      <c r="Q176" s="8">
        <v>21.567</v>
      </c>
      <c r="R176" s="8">
        <f t="shared" si="40"/>
        <v>3.8166162438910689E-3</v>
      </c>
      <c r="S176" s="5">
        <v>42.3</v>
      </c>
      <c r="T176" s="5">
        <f t="shared" si="33"/>
        <v>2.3696682464453556E-3</v>
      </c>
      <c r="U176" s="8">
        <v>42.2</v>
      </c>
      <c r="V176" s="8">
        <f t="shared" si="34"/>
        <v>2.3752969121140222E-3</v>
      </c>
      <c r="W176" s="5">
        <v>26.3</v>
      </c>
      <c r="X176" s="5">
        <f t="shared" si="35"/>
        <v>0</v>
      </c>
      <c r="Y176" s="8">
        <v>26.3</v>
      </c>
      <c r="Z176" s="8">
        <f t="shared" si="36"/>
        <v>0</v>
      </c>
      <c r="AA176" s="5">
        <v>38.299999999999997</v>
      </c>
      <c r="AB176" s="8">
        <f t="shared" si="37"/>
        <v>2.6178010471202828E-3</v>
      </c>
      <c r="AC176" s="11">
        <v>3.54</v>
      </c>
      <c r="AD176" s="8">
        <f t="shared" si="38"/>
        <v>2.8328611898018607E-3</v>
      </c>
      <c r="AE176" s="13"/>
      <c r="AF176" s="16"/>
      <c r="AG176" s="20"/>
      <c r="AH176" s="25"/>
      <c r="AI176" s="20"/>
      <c r="AJ176" s="20"/>
      <c r="AK176" s="25"/>
      <c r="AL176" s="20"/>
      <c r="AM176" s="25"/>
    </row>
    <row r="177" spans="1:39" ht="14.4">
      <c r="A177" s="40">
        <v>26146</v>
      </c>
      <c r="B177" s="49">
        <v>4.5599282172914757E-2</v>
      </c>
      <c r="C177" s="5">
        <v>40.700000000000003</v>
      </c>
      <c r="D177" s="5">
        <f t="shared" si="27"/>
        <v>2.4630541871921707E-3</v>
      </c>
      <c r="E177" s="8">
        <v>40.799999999999997</v>
      </c>
      <c r="F177" s="8">
        <f t="shared" si="28"/>
        <v>2.4570024570023108E-3</v>
      </c>
      <c r="G177" s="5">
        <v>43</v>
      </c>
      <c r="H177" s="48">
        <f t="shared" si="29"/>
        <v>2.3310023310023631E-3</v>
      </c>
      <c r="I177" s="10">
        <v>42.9</v>
      </c>
      <c r="J177" s="8">
        <f t="shared" si="30"/>
        <v>0</v>
      </c>
      <c r="K177" s="5">
        <v>42.3</v>
      </c>
      <c r="L177" s="5">
        <f t="shared" si="31"/>
        <v>2.3696682464453556E-3</v>
      </c>
      <c r="M177" s="8">
        <v>42.3</v>
      </c>
      <c r="N177" s="8">
        <f t="shared" si="32"/>
        <v>2.3696682464453556E-3</v>
      </c>
      <c r="O177" s="5">
        <v>20.741</v>
      </c>
      <c r="P177" s="5">
        <f t="shared" si="39"/>
        <v>2.9012136743871153E-3</v>
      </c>
      <c r="Q177" s="8">
        <v>21.597000000000001</v>
      </c>
      <c r="R177" s="8">
        <f t="shared" si="40"/>
        <v>1.3910140492419121E-3</v>
      </c>
      <c r="S177" s="5">
        <v>42.4</v>
      </c>
      <c r="T177" s="5">
        <f t="shared" si="33"/>
        <v>2.3640661938535423E-3</v>
      </c>
      <c r="U177" s="8">
        <v>42.4</v>
      </c>
      <c r="V177" s="8">
        <f t="shared" si="34"/>
        <v>4.7393364928909332E-3</v>
      </c>
      <c r="W177" s="5">
        <v>26.8</v>
      </c>
      <c r="X177" s="5">
        <f t="shared" si="35"/>
        <v>1.9011406844106515E-2</v>
      </c>
      <c r="Y177" s="8">
        <v>26.8</v>
      </c>
      <c r="Z177" s="8">
        <f t="shared" si="36"/>
        <v>1.9011406844106515E-2</v>
      </c>
      <c r="AA177" s="5">
        <v>38.5</v>
      </c>
      <c r="AB177" s="8">
        <f t="shared" si="37"/>
        <v>5.2219321148825326E-3</v>
      </c>
      <c r="AC177" s="11">
        <v>3.56</v>
      </c>
      <c r="AD177" s="8">
        <f t="shared" si="38"/>
        <v>5.6497175141243527E-3</v>
      </c>
      <c r="AE177" s="13"/>
      <c r="AF177" s="16"/>
      <c r="AG177" s="20"/>
      <c r="AH177" s="25"/>
      <c r="AI177" s="20"/>
      <c r="AJ177" s="20"/>
      <c r="AK177" s="25"/>
      <c r="AL177" s="20"/>
      <c r="AM177" s="25"/>
    </row>
    <row r="178" spans="1:39" ht="14.4">
      <c r="A178" s="40">
        <v>26177</v>
      </c>
      <c r="B178" s="49">
        <v>4.6217565386350579E-2</v>
      </c>
      <c r="C178" s="5">
        <v>40.799999999999997</v>
      </c>
      <c r="D178" s="5">
        <f t="shared" si="27"/>
        <v>2.4570024570023108E-3</v>
      </c>
      <c r="E178" s="8">
        <v>40.799999999999997</v>
      </c>
      <c r="F178" s="8">
        <f t="shared" si="28"/>
        <v>0</v>
      </c>
      <c r="G178" s="5">
        <v>43</v>
      </c>
      <c r="H178" s="48">
        <f t="shared" si="29"/>
        <v>0</v>
      </c>
      <c r="I178" s="10">
        <v>43.1</v>
      </c>
      <c r="J178" s="8">
        <f t="shared" si="30"/>
        <v>4.6620046620047262E-3</v>
      </c>
      <c r="K178" s="5">
        <v>42.3</v>
      </c>
      <c r="L178" s="5">
        <f t="shared" si="31"/>
        <v>0</v>
      </c>
      <c r="M178" s="8">
        <v>42.3</v>
      </c>
      <c r="N178" s="8">
        <f t="shared" si="32"/>
        <v>0</v>
      </c>
      <c r="O178" s="5">
        <v>20.771999999999998</v>
      </c>
      <c r="P178" s="5">
        <f t="shared" si="39"/>
        <v>1.494624174340542E-3</v>
      </c>
      <c r="Q178" s="8">
        <v>21.632999999999999</v>
      </c>
      <c r="R178" s="8">
        <f t="shared" si="40"/>
        <v>1.6668981803027449E-3</v>
      </c>
      <c r="S178" s="5">
        <v>42.4</v>
      </c>
      <c r="T178" s="5">
        <f t="shared" si="33"/>
        <v>0</v>
      </c>
      <c r="U178" s="8">
        <v>42.4</v>
      </c>
      <c r="V178" s="8">
        <f t="shared" si="34"/>
        <v>0</v>
      </c>
      <c r="W178" s="5">
        <v>26.9</v>
      </c>
      <c r="X178" s="5">
        <f t="shared" si="35"/>
        <v>3.7313432835819338E-3</v>
      </c>
      <c r="Y178" s="8">
        <v>26.9</v>
      </c>
      <c r="Z178" s="8">
        <f t="shared" si="36"/>
        <v>3.7313432835819338E-3</v>
      </c>
      <c r="AA178" s="5">
        <v>38.299999999999997</v>
      </c>
      <c r="AB178" s="8">
        <f t="shared" si="37"/>
        <v>-5.1948051948053076E-3</v>
      </c>
      <c r="AC178" s="11">
        <v>3.58</v>
      </c>
      <c r="AD178" s="8">
        <f t="shared" si="38"/>
        <v>5.6179775280897903E-3</v>
      </c>
      <c r="AE178" s="13"/>
      <c r="AF178" s="16"/>
      <c r="AG178" s="20"/>
      <c r="AH178" s="25"/>
      <c r="AI178" s="20"/>
      <c r="AJ178" s="20"/>
      <c r="AK178" s="25"/>
      <c r="AL178" s="20"/>
      <c r="AM178" s="25"/>
    </row>
    <row r="179" spans="1:39" ht="14.4">
      <c r="A179" s="40">
        <v>26207</v>
      </c>
      <c r="B179" s="49">
        <v>4.6530938972809466E-2</v>
      </c>
      <c r="C179" s="5">
        <v>40.9</v>
      </c>
      <c r="D179" s="5">
        <f t="shared" si="27"/>
        <v>2.450980392156854E-3</v>
      </c>
      <c r="E179" s="8">
        <v>40.9</v>
      </c>
      <c r="F179" s="8">
        <f t="shared" si="28"/>
        <v>2.450980392156854E-3</v>
      </c>
      <c r="G179" s="5">
        <v>43.1</v>
      </c>
      <c r="H179" s="48">
        <f t="shared" si="29"/>
        <v>2.3255813953488857E-3</v>
      </c>
      <c r="I179" s="10">
        <v>43.2</v>
      </c>
      <c r="J179" s="8">
        <f t="shared" si="30"/>
        <v>2.3201856148491462E-3</v>
      </c>
      <c r="K179" s="5">
        <v>42.4</v>
      </c>
      <c r="L179" s="5">
        <f t="shared" si="31"/>
        <v>2.3640661938535423E-3</v>
      </c>
      <c r="M179" s="8">
        <v>42.4</v>
      </c>
      <c r="N179" s="8">
        <f t="shared" si="32"/>
        <v>2.3640661938535423E-3</v>
      </c>
      <c r="O179" s="5">
        <v>20.803999999999998</v>
      </c>
      <c r="P179" s="5">
        <f t="shared" si="39"/>
        <v>1.5405353360293805E-3</v>
      </c>
      <c r="Q179" s="8">
        <v>21.667000000000002</v>
      </c>
      <c r="R179" s="8">
        <f t="shared" si="40"/>
        <v>1.5716729071326707E-3</v>
      </c>
      <c r="S179" s="5">
        <v>42.5</v>
      </c>
      <c r="T179" s="5">
        <f t="shared" si="33"/>
        <v>2.3584905660378741E-3</v>
      </c>
      <c r="U179" s="8">
        <v>42.5</v>
      </c>
      <c r="V179" s="8">
        <f t="shared" si="34"/>
        <v>2.3584905660378741E-3</v>
      </c>
      <c r="W179" s="5">
        <v>27</v>
      </c>
      <c r="X179" s="5">
        <f t="shared" si="35"/>
        <v>3.7174721189592308E-3</v>
      </c>
      <c r="Y179" s="8">
        <v>26.9</v>
      </c>
      <c r="Z179" s="8">
        <f t="shared" si="36"/>
        <v>0</v>
      </c>
      <c r="AA179" s="5">
        <v>38.299999999999997</v>
      </c>
      <c r="AB179" s="8">
        <f t="shared" si="37"/>
        <v>0</v>
      </c>
      <c r="AC179" s="11">
        <v>3.58</v>
      </c>
      <c r="AD179" s="8">
        <f t="shared" si="38"/>
        <v>0</v>
      </c>
      <c r="AE179" s="13"/>
      <c r="AF179" s="16"/>
      <c r="AG179" s="20"/>
      <c r="AH179" s="25"/>
      <c r="AI179" s="20"/>
      <c r="AJ179" s="20"/>
      <c r="AK179" s="25"/>
      <c r="AL179" s="20"/>
      <c r="AM179" s="25"/>
    </row>
    <row r="180" spans="1:39" ht="14.4">
      <c r="A180" s="40">
        <v>26238</v>
      </c>
      <c r="B180" s="49">
        <v>5.5162322227518601E-2</v>
      </c>
      <c r="C180" s="5">
        <v>41</v>
      </c>
      <c r="D180" s="5">
        <f t="shared" si="27"/>
        <v>2.4449877750611915E-3</v>
      </c>
      <c r="E180" s="8">
        <v>40.9</v>
      </c>
      <c r="F180" s="8">
        <f t="shared" si="28"/>
        <v>0</v>
      </c>
      <c r="G180" s="5">
        <v>43.2</v>
      </c>
      <c r="H180" s="48">
        <f t="shared" si="29"/>
        <v>2.3201856148491462E-3</v>
      </c>
      <c r="I180" s="10">
        <v>43.3</v>
      </c>
      <c r="J180" s="8">
        <f t="shared" si="30"/>
        <v>2.3148148148146586E-3</v>
      </c>
      <c r="K180" s="5">
        <v>42.4</v>
      </c>
      <c r="L180" s="5">
        <f t="shared" si="31"/>
        <v>0</v>
      </c>
      <c r="M180" s="8">
        <v>42.4</v>
      </c>
      <c r="N180" s="8">
        <f t="shared" si="32"/>
        <v>0</v>
      </c>
      <c r="O180" s="5">
        <v>20.847000000000001</v>
      </c>
      <c r="P180" s="5">
        <f t="shared" si="39"/>
        <v>2.0669102095751679E-3</v>
      </c>
      <c r="Q180" s="8">
        <v>21.716000000000001</v>
      </c>
      <c r="R180" s="8">
        <f t="shared" si="40"/>
        <v>2.2615036691742141E-3</v>
      </c>
      <c r="S180" s="5">
        <v>42.5</v>
      </c>
      <c r="T180" s="5">
        <f t="shared" si="33"/>
        <v>0</v>
      </c>
      <c r="U180" s="8">
        <v>42.6</v>
      </c>
      <c r="V180" s="8">
        <f t="shared" si="34"/>
        <v>2.3529411764706687E-3</v>
      </c>
      <c r="W180" s="5">
        <v>26.9</v>
      </c>
      <c r="X180" s="5">
        <f t="shared" si="35"/>
        <v>-3.7037037037037646E-3</v>
      </c>
      <c r="Y180" s="8">
        <v>26.7</v>
      </c>
      <c r="Z180" s="8">
        <f t="shared" si="36"/>
        <v>-7.4349442379182396E-3</v>
      </c>
      <c r="AA180" s="5">
        <v>38.299999999999997</v>
      </c>
      <c r="AB180" s="8">
        <f t="shared" si="37"/>
        <v>0</v>
      </c>
      <c r="AC180" s="11">
        <v>3.6</v>
      </c>
      <c r="AD180" s="8">
        <f t="shared" si="38"/>
        <v>5.5865921787709993E-3</v>
      </c>
      <c r="AE180" s="13"/>
      <c r="AF180" s="16"/>
      <c r="AG180" s="20"/>
      <c r="AH180" s="25"/>
      <c r="AI180" s="20"/>
      <c r="AJ180" s="20"/>
      <c r="AK180" s="25"/>
      <c r="AL180" s="20"/>
      <c r="AM180" s="25"/>
    </row>
    <row r="181" spans="1:39" ht="14.4">
      <c r="A181" s="40">
        <v>26268</v>
      </c>
      <c r="B181" s="49">
        <v>5.3420705596952667E-2</v>
      </c>
      <c r="C181" s="5">
        <v>41.1</v>
      </c>
      <c r="D181" s="5">
        <f t="shared" si="27"/>
        <v>2.4390243902439046E-3</v>
      </c>
      <c r="E181" s="8">
        <v>41.1</v>
      </c>
      <c r="F181" s="8">
        <f t="shared" si="28"/>
        <v>4.8899755501223829E-3</v>
      </c>
      <c r="G181" s="5">
        <v>43.3</v>
      </c>
      <c r="H181" s="48">
        <f t="shared" si="29"/>
        <v>2.3148148148146586E-3</v>
      </c>
      <c r="I181" s="10">
        <v>43.4</v>
      </c>
      <c r="J181" s="8">
        <f t="shared" si="30"/>
        <v>2.3094688221709792E-3</v>
      </c>
      <c r="K181" s="5">
        <v>42.6</v>
      </c>
      <c r="L181" s="5">
        <f t="shared" si="31"/>
        <v>4.7169811320755262E-3</v>
      </c>
      <c r="M181" s="8">
        <v>42.6</v>
      </c>
      <c r="N181" s="8">
        <f t="shared" si="32"/>
        <v>4.7169811320755262E-3</v>
      </c>
      <c r="O181" s="5">
        <v>20.928999999999998</v>
      </c>
      <c r="P181" s="5">
        <f t="shared" si="39"/>
        <v>3.9334196766920293E-3</v>
      </c>
      <c r="Q181" s="8">
        <v>21.783999999999999</v>
      </c>
      <c r="R181" s="8">
        <f t="shared" si="40"/>
        <v>3.1313317369681126E-3</v>
      </c>
      <c r="S181" s="5">
        <v>42.7</v>
      </c>
      <c r="T181" s="5">
        <f t="shared" si="33"/>
        <v>4.7058823529413374E-3</v>
      </c>
      <c r="U181" s="8">
        <v>42.8</v>
      </c>
      <c r="V181" s="8">
        <f t="shared" si="34"/>
        <v>4.6948356807510194E-3</v>
      </c>
      <c r="W181" s="5">
        <v>27</v>
      </c>
      <c r="X181" s="5">
        <f t="shared" si="35"/>
        <v>3.7174721189592308E-3</v>
      </c>
      <c r="Y181" s="8">
        <v>27</v>
      </c>
      <c r="Z181" s="8">
        <f t="shared" si="36"/>
        <v>1.1235955056179803E-2</v>
      </c>
      <c r="AA181" s="5">
        <v>38.6</v>
      </c>
      <c r="AB181" s="8">
        <f t="shared" si="37"/>
        <v>7.8328981723239099E-3</v>
      </c>
      <c r="AC181" s="11">
        <v>3.63</v>
      </c>
      <c r="AD181" s="8">
        <f t="shared" si="38"/>
        <v>8.3333333333333037E-3</v>
      </c>
      <c r="AE181" s="13"/>
      <c r="AF181" s="16"/>
      <c r="AG181" s="20"/>
      <c r="AH181" s="25"/>
      <c r="AI181" s="20"/>
      <c r="AJ181" s="20"/>
      <c r="AK181" s="25"/>
      <c r="AL181" s="20"/>
      <c r="AM181" s="25"/>
    </row>
    <row r="182" spans="1:39" ht="14.4">
      <c r="A182" s="40">
        <v>26299</v>
      </c>
      <c r="B182" s="49">
        <v>4.774049334834829E-2</v>
      </c>
      <c r="C182" s="5">
        <v>41.2</v>
      </c>
      <c r="D182" s="5">
        <f t="shared" si="27"/>
        <v>2.4330900243310083E-3</v>
      </c>
      <c r="E182" s="8">
        <v>41.1</v>
      </c>
      <c r="F182" s="8">
        <f t="shared" si="28"/>
        <v>0</v>
      </c>
      <c r="G182" s="5">
        <v>43.5</v>
      </c>
      <c r="H182" s="48">
        <f t="shared" si="29"/>
        <v>4.6189376443419583E-3</v>
      </c>
      <c r="I182" s="10">
        <v>43.4</v>
      </c>
      <c r="J182" s="8">
        <f t="shared" si="30"/>
        <v>0</v>
      </c>
      <c r="K182" s="5">
        <v>42.7</v>
      </c>
      <c r="L182" s="5">
        <f t="shared" si="31"/>
        <v>2.3474178403755097E-3</v>
      </c>
      <c r="M182" s="8">
        <v>42.7</v>
      </c>
      <c r="N182" s="8">
        <f t="shared" si="32"/>
        <v>2.3474178403755097E-3</v>
      </c>
      <c r="O182" s="5">
        <v>21.015000000000001</v>
      </c>
      <c r="P182" s="5">
        <f t="shared" si="39"/>
        <v>4.1091308710403673E-3</v>
      </c>
      <c r="Q182" s="8">
        <v>21.876999999999999</v>
      </c>
      <c r="R182" s="8">
        <f t="shared" si="40"/>
        <v>4.2691883951524456E-3</v>
      </c>
      <c r="S182" s="5">
        <v>42.6</v>
      </c>
      <c r="T182" s="5">
        <f t="shared" si="33"/>
        <v>-2.3419203747072626E-3</v>
      </c>
      <c r="U182" s="8">
        <v>42.8</v>
      </c>
      <c r="V182" s="8">
        <f t="shared" si="34"/>
        <v>0</v>
      </c>
      <c r="W182" s="5">
        <v>27</v>
      </c>
      <c r="X182" s="5">
        <f t="shared" si="35"/>
        <v>0</v>
      </c>
      <c r="Y182" s="8">
        <v>27</v>
      </c>
      <c r="Z182" s="8">
        <f t="shared" si="36"/>
        <v>0</v>
      </c>
      <c r="AA182" s="5">
        <v>38.799999999999997</v>
      </c>
      <c r="AB182" s="8">
        <f t="shared" si="37"/>
        <v>5.1813471502588637E-3</v>
      </c>
      <c r="AC182" s="11">
        <v>3.73</v>
      </c>
      <c r="AD182" s="8">
        <f t="shared" si="38"/>
        <v>2.7548209366391241E-2</v>
      </c>
      <c r="AE182" s="13"/>
      <c r="AF182" s="16"/>
      <c r="AG182" s="20"/>
      <c r="AH182" s="25"/>
      <c r="AI182" s="20"/>
      <c r="AJ182" s="20"/>
      <c r="AK182" s="25"/>
      <c r="AL182" s="20"/>
      <c r="AM182" s="25"/>
    </row>
    <row r="183" spans="1:39" ht="14.4">
      <c r="A183" s="40">
        <v>26330</v>
      </c>
      <c r="B183" s="49">
        <v>5.5788889407039965E-2</v>
      </c>
      <c r="C183" s="5">
        <v>41.4</v>
      </c>
      <c r="D183" s="5">
        <f t="shared" si="27"/>
        <v>4.8543689320388328E-3</v>
      </c>
      <c r="E183" s="8">
        <v>41.3</v>
      </c>
      <c r="F183" s="8">
        <f t="shared" si="28"/>
        <v>4.8661800486617945E-3</v>
      </c>
      <c r="G183" s="5">
        <v>43.6</v>
      </c>
      <c r="H183" s="48">
        <f t="shared" si="29"/>
        <v>2.2988505747125743E-3</v>
      </c>
      <c r="I183" s="10">
        <v>43.5</v>
      </c>
      <c r="J183" s="8">
        <f t="shared" si="30"/>
        <v>2.3041474654377225E-3</v>
      </c>
      <c r="K183" s="5">
        <v>42.9</v>
      </c>
      <c r="L183" s="5">
        <f t="shared" si="31"/>
        <v>4.6838407494145251E-3</v>
      </c>
      <c r="M183" s="8">
        <v>42.9</v>
      </c>
      <c r="N183" s="8">
        <f t="shared" si="32"/>
        <v>4.6838407494145251E-3</v>
      </c>
      <c r="O183" s="5">
        <v>21.097999999999999</v>
      </c>
      <c r="P183" s="5">
        <f t="shared" si="39"/>
        <v>3.9495598382106589E-3</v>
      </c>
      <c r="Q183" s="8">
        <v>21.936</v>
      </c>
      <c r="R183" s="8">
        <f t="shared" si="40"/>
        <v>2.6968962837683463E-3</v>
      </c>
      <c r="S183" s="5">
        <v>43</v>
      </c>
      <c r="T183" s="5">
        <f t="shared" si="33"/>
        <v>9.3896713615022609E-3</v>
      </c>
      <c r="U183" s="8">
        <v>43</v>
      </c>
      <c r="V183" s="8">
        <f t="shared" si="34"/>
        <v>4.6728971962617383E-3</v>
      </c>
      <c r="W183" s="5">
        <v>26.8</v>
      </c>
      <c r="X183" s="5">
        <f t="shared" si="35"/>
        <v>-7.4074074074074181E-3</v>
      </c>
      <c r="Y183" s="8">
        <v>26.9</v>
      </c>
      <c r="Z183" s="8">
        <f t="shared" si="36"/>
        <v>-3.7037037037037646E-3</v>
      </c>
      <c r="AA183" s="5">
        <v>39.200000000000003</v>
      </c>
      <c r="AB183" s="8">
        <f t="shared" si="37"/>
        <v>1.0309278350515649E-2</v>
      </c>
      <c r="AC183" s="11">
        <v>3.74</v>
      </c>
      <c r="AD183" s="8">
        <f t="shared" si="38"/>
        <v>2.6809651474530849E-3</v>
      </c>
      <c r="AE183" s="13"/>
      <c r="AF183" s="16"/>
      <c r="AG183" s="20"/>
      <c r="AH183" s="25"/>
      <c r="AI183" s="20"/>
      <c r="AJ183" s="20"/>
      <c r="AK183" s="25"/>
      <c r="AL183" s="20"/>
      <c r="AM183" s="25"/>
    </row>
    <row r="184" spans="1:39" ht="14.4">
      <c r="A184" s="40">
        <v>26359</v>
      </c>
      <c r="B184" s="49">
        <v>5.5242072467293513E-2</v>
      </c>
      <c r="C184" s="5">
        <v>41.4</v>
      </c>
      <c r="D184" s="5">
        <f t="shared" si="27"/>
        <v>0</v>
      </c>
      <c r="E184" s="8">
        <v>41.4</v>
      </c>
      <c r="F184" s="8">
        <f t="shared" si="28"/>
        <v>2.421307506053294E-3</v>
      </c>
      <c r="G184" s="5">
        <v>43.6</v>
      </c>
      <c r="H184" s="48">
        <f t="shared" si="29"/>
        <v>0</v>
      </c>
      <c r="I184" s="10">
        <v>43.6</v>
      </c>
      <c r="J184" s="8">
        <f t="shared" si="30"/>
        <v>2.2988505747125743E-3</v>
      </c>
      <c r="K184" s="5">
        <v>42.9</v>
      </c>
      <c r="L184" s="5">
        <f t="shared" si="31"/>
        <v>0</v>
      </c>
      <c r="M184" s="8">
        <v>42.9</v>
      </c>
      <c r="N184" s="8">
        <f t="shared" si="32"/>
        <v>0</v>
      </c>
      <c r="O184" s="5">
        <v>21.128</v>
      </c>
      <c r="P184" s="5">
        <f t="shared" si="39"/>
        <v>1.4219357285050194E-3</v>
      </c>
      <c r="Q184" s="8">
        <v>21.978999999999999</v>
      </c>
      <c r="R184" s="8">
        <f t="shared" si="40"/>
        <v>1.9602479941647211E-3</v>
      </c>
      <c r="S184" s="5">
        <v>43.1</v>
      </c>
      <c r="T184" s="5">
        <f t="shared" si="33"/>
        <v>2.3255813953488857E-3</v>
      </c>
      <c r="U184" s="8">
        <v>43.1</v>
      </c>
      <c r="V184" s="8">
        <f t="shared" si="34"/>
        <v>2.3255813953488857E-3</v>
      </c>
      <c r="W184" s="5">
        <v>26.9</v>
      </c>
      <c r="X184" s="5">
        <f t="shared" si="35"/>
        <v>3.7313432835819338E-3</v>
      </c>
      <c r="Y184" s="8">
        <v>27</v>
      </c>
      <c r="Z184" s="8">
        <f t="shared" si="36"/>
        <v>3.7174721189592308E-3</v>
      </c>
      <c r="AA184" s="5">
        <v>39.200000000000003</v>
      </c>
      <c r="AB184" s="8">
        <f t="shared" si="37"/>
        <v>0</v>
      </c>
      <c r="AC184" s="11">
        <v>3.76</v>
      </c>
      <c r="AD184" s="8">
        <f t="shared" si="38"/>
        <v>5.3475935828874999E-3</v>
      </c>
      <c r="AE184" s="13"/>
      <c r="AF184" s="16"/>
      <c r="AG184" s="20"/>
      <c r="AH184" s="25"/>
      <c r="AI184" s="20"/>
      <c r="AJ184" s="20"/>
      <c r="AK184" s="25"/>
      <c r="AL184" s="20"/>
      <c r="AM184" s="25"/>
    </row>
    <row r="185" spans="1:39" ht="14.4">
      <c r="A185" s="40">
        <v>26390</v>
      </c>
      <c r="B185" s="49">
        <v>4.0361328322245704E-2</v>
      </c>
      <c r="C185" s="5">
        <v>41.5</v>
      </c>
      <c r="D185" s="5">
        <f t="shared" si="27"/>
        <v>2.4154589371980784E-3</v>
      </c>
      <c r="E185" s="8">
        <v>41.5</v>
      </c>
      <c r="F185" s="8">
        <f t="shared" si="28"/>
        <v>2.4154589371980784E-3</v>
      </c>
      <c r="G185" s="5">
        <v>43.8</v>
      </c>
      <c r="H185" s="48">
        <f t="shared" si="29"/>
        <v>4.5871559633026138E-3</v>
      </c>
      <c r="I185" s="10">
        <v>43.7</v>
      </c>
      <c r="J185" s="8">
        <f t="shared" si="30"/>
        <v>2.2935779816513069E-3</v>
      </c>
      <c r="K185" s="5">
        <v>43</v>
      </c>
      <c r="L185" s="5">
        <f t="shared" si="31"/>
        <v>2.3310023310023631E-3</v>
      </c>
      <c r="M185" s="8">
        <v>43</v>
      </c>
      <c r="N185" s="8">
        <f t="shared" si="32"/>
        <v>2.3310023310023631E-3</v>
      </c>
      <c r="O185" s="5">
        <v>21.16</v>
      </c>
      <c r="P185" s="5">
        <f t="shared" si="39"/>
        <v>1.5145778114351582E-3</v>
      </c>
      <c r="Q185" s="8">
        <v>22.03</v>
      </c>
      <c r="R185" s="8">
        <f t="shared" si="40"/>
        <v>2.3203967423450766E-3</v>
      </c>
      <c r="S185" s="5">
        <v>43.1</v>
      </c>
      <c r="T185" s="5">
        <f t="shared" si="33"/>
        <v>0</v>
      </c>
      <c r="U185" s="8">
        <v>43.1</v>
      </c>
      <c r="V185" s="8">
        <f t="shared" si="34"/>
        <v>0</v>
      </c>
      <c r="W185" s="5">
        <v>26.9</v>
      </c>
      <c r="X185" s="5">
        <f t="shared" si="35"/>
        <v>0</v>
      </c>
      <c r="Y185" s="8">
        <v>26.9</v>
      </c>
      <c r="Z185" s="8">
        <f t="shared" si="36"/>
        <v>-3.7037037037037646E-3</v>
      </c>
      <c r="AA185" s="5">
        <v>39.299999999999997</v>
      </c>
      <c r="AB185" s="8">
        <f t="shared" si="37"/>
        <v>2.5510204081631294E-3</v>
      </c>
      <c r="AC185" s="11">
        <v>3.78</v>
      </c>
      <c r="AD185" s="8">
        <f t="shared" si="38"/>
        <v>5.3191489361701372E-3</v>
      </c>
      <c r="AE185" s="13"/>
      <c r="AF185" s="16"/>
      <c r="AG185" s="20"/>
      <c r="AH185" s="25"/>
      <c r="AI185" s="20"/>
      <c r="AJ185" s="20"/>
      <c r="AK185" s="25"/>
      <c r="AL185" s="20"/>
      <c r="AM185" s="25"/>
    </row>
    <row r="186" spans="1:39" ht="14.4">
      <c r="A186" s="40">
        <v>26420</v>
      </c>
      <c r="B186" s="49">
        <v>3.6478767168972137E-2</v>
      </c>
      <c r="C186" s="5">
        <v>41.6</v>
      </c>
      <c r="D186" s="5">
        <f t="shared" si="27"/>
        <v>2.4096385542169418E-3</v>
      </c>
      <c r="E186" s="8">
        <v>41.6</v>
      </c>
      <c r="F186" s="8">
        <f t="shared" si="28"/>
        <v>2.4096385542169418E-3</v>
      </c>
      <c r="G186" s="5">
        <v>43.9</v>
      </c>
      <c r="H186" s="48">
        <f t="shared" si="29"/>
        <v>2.2831050228311334E-3</v>
      </c>
      <c r="I186" s="10">
        <v>43.9</v>
      </c>
      <c r="J186" s="8">
        <f t="shared" si="30"/>
        <v>4.5766590389015871E-3</v>
      </c>
      <c r="K186" s="5">
        <v>43.1</v>
      </c>
      <c r="L186" s="5">
        <f t="shared" si="31"/>
        <v>2.3255813953488857E-3</v>
      </c>
      <c r="M186" s="8">
        <v>43.1</v>
      </c>
      <c r="N186" s="8">
        <f t="shared" si="32"/>
        <v>2.3255813953488857E-3</v>
      </c>
      <c r="O186" s="5">
        <v>21.207000000000001</v>
      </c>
      <c r="P186" s="5">
        <f t="shared" si="39"/>
        <v>2.2211720226843479E-3</v>
      </c>
      <c r="Q186" s="8">
        <v>22.081</v>
      </c>
      <c r="R186" s="8">
        <f t="shared" si="40"/>
        <v>2.3150249659553701E-3</v>
      </c>
      <c r="S186" s="5">
        <v>43.3</v>
      </c>
      <c r="T186" s="5">
        <f t="shared" si="33"/>
        <v>4.6403712296982924E-3</v>
      </c>
      <c r="U186" s="8">
        <v>43.2</v>
      </c>
      <c r="V186" s="8">
        <f t="shared" si="34"/>
        <v>2.3201856148491462E-3</v>
      </c>
      <c r="W186" s="5">
        <v>27</v>
      </c>
      <c r="X186" s="5">
        <f t="shared" si="35"/>
        <v>3.7174721189592308E-3</v>
      </c>
      <c r="Y186" s="8">
        <v>27.1</v>
      </c>
      <c r="Z186" s="8">
        <f t="shared" si="36"/>
        <v>7.4349442379182396E-3</v>
      </c>
      <c r="AA186" s="5">
        <v>39.5</v>
      </c>
      <c r="AB186" s="8">
        <f t="shared" si="37"/>
        <v>5.0890585241731845E-3</v>
      </c>
      <c r="AC186" s="11">
        <v>3.78</v>
      </c>
      <c r="AD186" s="8">
        <f t="shared" si="38"/>
        <v>0</v>
      </c>
      <c r="AE186" s="13"/>
      <c r="AF186" s="16"/>
      <c r="AG186" s="20"/>
      <c r="AH186" s="25"/>
      <c r="AI186" s="20"/>
      <c r="AJ186" s="20"/>
      <c r="AK186" s="25"/>
      <c r="AL186" s="20"/>
      <c r="AM186" s="25"/>
    </row>
    <row r="187" spans="1:39" ht="14.4">
      <c r="A187" s="40">
        <v>26451</v>
      </c>
      <c r="B187" s="49">
        <v>3.6273905135114637E-2</v>
      </c>
      <c r="C187" s="5">
        <v>41.7</v>
      </c>
      <c r="D187" s="5">
        <f t="shared" si="27"/>
        <v>2.4038461538462563E-3</v>
      </c>
      <c r="E187" s="8">
        <v>41.7</v>
      </c>
      <c r="F187" s="8">
        <f t="shared" si="28"/>
        <v>2.4038461538462563E-3</v>
      </c>
      <c r="G187" s="5">
        <v>44</v>
      </c>
      <c r="H187" s="48">
        <f t="shared" si="29"/>
        <v>2.277904328018332E-3</v>
      </c>
      <c r="I187" s="10">
        <v>44</v>
      </c>
      <c r="J187" s="8">
        <f t="shared" si="30"/>
        <v>2.277904328018332E-3</v>
      </c>
      <c r="K187" s="5">
        <v>43.1</v>
      </c>
      <c r="L187" s="5">
        <f t="shared" si="31"/>
        <v>0</v>
      </c>
      <c r="M187" s="8">
        <v>43.1</v>
      </c>
      <c r="N187" s="8">
        <f t="shared" si="32"/>
        <v>0</v>
      </c>
      <c r="O187" s="5">
        <v>21.239000000000001</v>
      </c>
      <c r="P187" s="5">
        <f t="shared" si="39"/>
        <v>1.5089357287687566E-3</v>
      </c>
      <c r="Q187" s="8">
        <v>22.126000000000001</v>
      </c>
      <c r="R187" s="8">
        <f t="shared" si="40"/>
        <v>2.037951179747477E-3</v>
      </c>
      <c r="S187" s="5">
        <v>43.3</v>
      </c>
      <c r="T187" s="5">
        <f t="shared" si="33"/>
        <v>0</v>
      </c>
      <c r="U187" s="8">
        <v>43.3</v>
      </c>
      <c r="V187" s="8">
        <f t="shared" si="34"/>
        <v>2.3148148148146586E-3</v>
      </c>
      <c r="W187" s="5">
        <v>27</v>
      </c>
      <c r="X187" s="5">
        <f t="shared" si="35"/>
        <v>0</v>
      </c>
      <c r="Y187" s="8">
        <v>27</v>
      </c>
      <c r="Z187" s="8">
        <f t="shared" si="36"/>
        <v>-3.6900369003690647E-3</v>
      </c>
      <c r="AA187" s="5">
        <v>39.700000000000003</v>
      </c>
      <c r="AB187" s="8">
        <f t="shared" si="37"/>
        <v>5.0632911392405333E-3</v>
      </c>
      <c r="AC187" s="11">
        <v>3.79</v>
      </c>
      <c r="AD187" s="8">
        <f t="shared" si="38"/>
        <v>2.6455026455027841E-3</v>
      </c>
      <c r="AE187" s="13"/>
      <c r="AF187" s="16"/>
      <c r="AG187" s="20"/>
      <c r="AH187" s="25"/>
      <c r="AI187" s="20"/>
      <c r="AJ187" s="20"/>
      <c r="AK187" s="25"/>
      <c r="AL187" s="20"/>
      <c r="AM187" s="25"/>
    </row>
    <row r="188" spans="1:39" ht="14.4">
      <c r="A188" s="40">
        <v>26481</v>
      </c>
      <c r="B188" s="49">
        <v>3.712931638227146E-2</v>
      </c>
      <c r="C188" s="5">
        <v>41.8</v>
      </c>
      <c r="D188" s="5">
        <f t="shared" si="27"/>
        <v>2.3980815347719453E-3</v>
      </c>
      <c r="E188" s="8">
        <v>41.9</v>
      </c>
      <c r="F188" s="8">
        <f t="shared" si="28"/>
        <v>4.7961630695443347E-3</v>
      </c>
      <c r="G188" s="5">
        <v>44.1</v>
      </c>
      <c r="H188" s="48">
        <f t="shared" si="29"/>
        <v>2.2727272727272041E-3</v>
      </c>
      <c r="I188" s="10">
        <v>44.1</v>
      </c>
      <c r="J188" s="8">
        <f t="shared" si="30"/>
        <v>2.2727272727272041E-3</v>
      </c>
      <c r="K188" s="5">
        <v>43.3</v>
      </c>
      <c r="L188" s="5">
        <f t="shared" si="31"/>
        <v>4.6403712296982924E-3</v>
      </c>
      <c r="M188" s="8">
        <v>43.3</v>
      </c>
      <c r="N188" s="8">
        <f t="shared" si="32"/>
        <v>4.6403712296982924E-3</v>
      </c>
      <c r="O188" s="5">
        <v>21.315000000000001</v>
      </c>
      <c r="P188" s="5">
        <f t="shared" si="39"/>
        <v>3.5783228965582392E-3</v>
      </c>
      <c r="Q188" s="8">
        <v>22.189</v>
      </c>
      <c r="R188" s="8">
        <f t="shared" si="40"/>
        <v>2.8473289342854091E-3</v>
      </c>
      <c r="S188" s="5">
        <v>43.5</v>
      </c>
      <c r="T188" s="5">
        <f t="shared" si="33"/>
        <v>4.6189376443419583E-3</v>
      </c>
      <c r="U188" s="8">
        <v>43.4</v>
      </c>
      <c r="V188" s="8">
        <f t="shared" si="34"/>
        <v>2.3094688221709792E-3</v>
      </c>
      <c r="W188" s="5">
        <v>27.1</v>
      </c>
      <c r="X188" s="5">
        <f t="shared" si="35"/>
        <v>3.7037037037037646E-3</v>
      </c>
      <c r="Y188" s="8">
        <v>27.1</v>
      </c>
      <c r="Z188" s="8">
        <f t="shared" si="36"/>
        <v>3.7037037037037646E-3</v>
      </c>
      <c r="AA188" s="5">
        <v>40</v>
      </c>
      <c r="AB188" s="8">
        <f t="shared" si="37"/>
        <v>7.5566750629723067E-3</v>
      </c>
      <c r="AC188" s="11">
        <v>3.81</v>
      </c>
      <c r="AD188" s="8">
        <f t="shared" si="38"/>
        <v>5.2770448548813409E-3</v>
      </c>
      <c r="AE188" s="13"/>
      <c r="AF188" s="16"/>
      <c r="AG188" s="20"/>
      <c r="AH188" s="25"/>
      <c r="AI188" s="20"/>
      <c r="AJ188" s="20"/>
      <c r="AK188" s="25"/>
      <c r="AL188" s="20"/>
      <c r="AM188" s="25"/>
    </row>
    <row r="189" spans="1:39" ht="14.4">
      <c r="A189" s="40">
        <v>26512</v>
      </c>
      <c r="B189" s="49">
        <v>3.6164875960560616E-2</v>
      </c>
      <c r="C189" s="5">
        <v>41.9</v>
      </c>
      <c r="D189" s="5">
        <f t="shared" si="27"/>
        <v>2.3923444976077235E-3</v>
      </c>
      <c r="E189" s="8">
        <v>42</v>
      </c>
      <c r="F189" s="8">
        <f t="shared" si="28"/>
        <v>2.3866348448686736E-3</v>
      </c>
      <c r="G189" s="5">
        <v>44.3</v>
      </c>
      <c r="H189" s="48">
        <f t="shared" si="29"/>
        <v>4.5351473922901064E-3</v>
      </c>
      <c r="I189" s="10">
        <v>44.3</v>
      </c>
      <c r="J189" s="8">
        <f t="shared" si="30"/>
        <v>4.5351473922901064E-3</v>
      </c>
      <c r="K189" s="5">
        <v>43.3</v>
      </c>
      <c r="L189" s="5">
        <f t="shared" si="31"/>
        <v>0</v>
      </c>
      <c r="M189" s="8">
        <v>43.3</v>
      </c>
      <c r="N189" s="8">
        <f t="shared" si="32"/>
        <v>0</v>
      </c>
      <c r="O189" s="5">
        <v>21.376999999999999</v>
      </c>
      <c r="P189" s="5">
        <f t="shared" si="39"/>
        <v>2.9087497067792345E-3</v>
      </c>
      <c r="Q189" s="8">
        <v>22.236000000000001</v>
      </c>
      <c r="R189" s="8">
        <f t="shared" si="40"/>
        <v>2.1181666591554293E-3</v>
      </c>
      <c r="S189" s="5">
        <v>43.6</v>
      </c>
      <c r="T189" s="5">
        <f t="shared" si="33"/>
        <v>2.2988505747125743E-3</v>
      </c>
      <c r="U189" s="8">
        <v>43.5</v>
      </c>
      <c r="V189" s="8">
        <f t="shared" si="34"/>
        <v>2.3041474654377225E-3</v>
      </c>
      <c r="W189" s="5">
        <v>27.3</v>
      </c>
      <c r="X189" s="5">
        <f t="shared" si="35"/>
        <v>7.3800738007379074E-3</v>
      </c>
      <c r="Y189" s="8">
        <v>27.3</v>
      </c>
      <c r="Z189" s="8">
        <f t="shared" si="36"/>
        <v>7.3800738007379074E-3</v>
      </c>
      <c r="AA189" s="5">
        <v>40.1</v>
      </c>
      <c r="AB189" s="8">
        <f t="shared" si="37"/>
        <v>2.4999999999999467E-3</v>
      </c>
      <c r="AC189" s="11">
        <v>3.83</v>
      </c>
      <c r="AD189" s="8">
        <f t="shared" si="38"/>
        <v>5.249343832020914E-3</v>
      </c>
      <c r="AE189" s="13"/>
      <c r="AF189" s="16"/>
      <c r="AG189" s="20"/>
      <c r="AH189" s="25"/>
      <c r="AI189" s="20"/>
      <c r="AJ189" s="20"/>
      <c r="AK189" s="25"/>
      <c r="AL189" s="20"/>
      <c r="AM189" s="25"/>
    </row>
    <row r="190" spans="1:39" ht="14.4">
      <c r="A190" s="40">
        <v>26543</v>
      </c>
      <c r="B190" s="49">
        <v>2.2116110333047834E-2</v>
      </c>
      <c r="C190" s="5">
        <v>42.1</v>
      </c>
      <c r="D190" s="5">
        <f t="shared" si="27"/>
        <v>4.7732696897375693E-3</v>
      </c>
      <c r="E190" s="8">
        <v>42.1</v>
      </c>
      <c r="F190" s="8">
        <f t="shared" si="28"/>
        <v>2.3809523809523725E-3</v>
      </c>
      <c r="G190" s="5">
        <v>44.3</v>
      </c>
      <c r="H190" s="48">
        <f t="shared" si="29"/>
        <v>0</v>
      </c>
      <c r="I190" s="10">
        <v>44.3</v>
      </c>
      <c r="J190" s="8">
        <f t="shared" si="30"/>
        <v>0</v>
      </c>
      <c r="K190" s="5">
        <v>43.6</v>
      </c>
      <c r="L190" s="5">
        <f t="shared" si="31"/>
        <v>6.9284064665127154E-3</v>
      </c>
      <c r="M190" s="8">
        <v>43.6</v>
      </c>
      <c r="N190" s="8">
        <f t="shared" si="32"/>
        <v>6.9284064665127154E-3</v>
      </c>
      <c r="O190" s="5">
        <v>21.472999999999999</v>
      </c>
      <c r="P190" s="5">
        <f t="shared" si="39"/>
        <v>4.4908078776255689E-3</v>
      </c>
      <c r="Q190" s="8">
        <v>22.31</v>
      </c>
      <c r="R190" s="8">
        <f t="shared" si="40"/>
        <v>3.3279366792586806E-3</v>
      </c>
      <c r="S190" s="5">
        <v>43.9</v>
      </c>
      <c r="T190" s="5">
        <f t="shared" si="33"/>
        <v>6.8807339449541427E-3</v>
      </c>
      <c r="U190" s="8">
        <v>43.8</v>
      </c>
      <c r="V190" s="8">
        <f t="shared" si="34"/>
        <v>6.8965517241379448E-3</v>
      </c>
      <c r="W190" s="5">
        <v>27.6</v>
      </c>
      <c r="X190" s="5">
        <f t="shared" si="35"/>
        <v>1.098901098901095E-2</v>
      </c>
      <c r="Y190" s="8">
        <v>27.6</v>
      </c>
      <c r="Z190" s="8">
        <f t="shared" si="36"/>
        <v>1.098901098901095E-2</v>
      </c>
      <c r="AA190" s="5">
        <v>40.200000000000003</v>
      </c>
      <c r="AB190" s="8">
        <f t="shared" si="37"/>
        <v>2.4937655860348684E-3</v>
      </c>
      <c r="AC190" s="11">
        <v>3.84</v>
      </c>
      <c r="AD190" s="8">
        <f t="shared" si="38"/>
        <v>2.6109660574411553E-3</v>
      </c>
      <c r="AE190" s="13"/>
      <c r="AF190" s="16"/>
      <c r="AG190" s="20"/>
      <c r="AH190" s="25"/>
      <c r="AI190" s="20"/>
      <c r="AJ190" s="20"/>
      <c r="AK190" s="25"/>
      <c r="AL190" s="20"/>
      <c r="AM190" s="25"/>
    </row>
    <row r="191" spans="1:39" ht="14.4">
      <c r="A191" s="40">
        <v>26573</v>
      </c>
      <c r="B191" s="49">
        <v>2.884235050559103E-2</v>
      </c>
      <c r="C191" s="5">
        <v>42.2</v>
      </c>
      <c r="D191" s="5">
        <f t="shared" si="27"/>
        <v>2.3752969121140222E-3</v>
      </c>
      <c r="E191" s="8">
        <v>42.3</v>
      </c>
      <c r="F191" s="8">
        <f t="shared" si="28"/>
        <v>4.7505938242278223E-3</v>
      </c>
      <c r="G191" s="5">
        <v>44.4</v>
      </c>
      <c r="H191" s="48">
        <f t="shared" si="29"/>
        <v>2.2573363431150906E-3</v>
      </c>
      <c r="I191" s="10">
        <v>44.5</v>
      </c>
      <c r="J191" s="8">
        <f t="shared" si="30"/>
        <v>4.5146726862304032E-3</v>
      </c>
      <c r="K191" s="5">
        <v>43.7</v>
      </c>
      <c r="L191" s="5">
        <f t="shared" si="31"/>
        <v>2.2935779816513069E-3</v>
      </c>
      <c r="M191" s="8">
        <v>43.7</v>
      </c>
      <c r="N191" s="8">
        <f t="shared" si="32"/>
        <v>2.2935779816513069E-3</v>
      </c>
      <c r="O191" s="5">
        <v>21.497</v>
      </c>
      <c r="P191" s="5">
        <f t="shared" si="39"/>
        <v>1.1176826712615551E-3</v>
      </c>
      <c r="Q191" s="8">
        <v>22.323</v>
      </c>
      <c r="R191" s="8">
        <f t="shared" si="40"/>
        <v>5.8269834155089129E-4</v>
      </c>
      <c r="S191" s="5">
        <v>44</v>
      </c>
      <c r="T191" s="5">
        <f t="shared" si="33"/>
        <v>2.277904328018332E-3</v>
      </c>
      <c r="U191" s="8">
        <v>44</v>
      </c>
      <c r="V191" s="8">
        <f t="shared" si="34"/>
        <v>4.5662100456622667E-3</v>
      </c>
      <c r="W191" s="5">
        <v>27.7</v>
      </c>
      <c r="X191" s="5">
        <f t="shared" si="35"/>
        <v>3.6231884057971175E-3</v>
      </c>
      <c r="Y191" s="8">
        <v>27.6</v>
      </c>
      <c r="Z191" s="8">
        <f t="shared" si="36"/>
        <v>0</v>
      </c>
      <c r="AA191" s="5">
        <v>40.1</v>
      </c>
      <c r="AB191" s="8">
        <f t="shared" si="37"/>
        <v>-2.4875621890547706E-3</v>
      </c>
      <c r="AC191" s="11">
        <v>3.87</v>
      </c>
      <c r="AD191" s="8">
        <f t="shared" si="38"/>
        <v>7.8125E-3</v>
      </c>
      <c r="AE191" s="13"/>
      <c r="AF191" s="16"/>
      <c r="AG191" s="20"/>
      <c r="AH191" s="25"/>
      <c r="AI191" s="20"/>
      <c r="AJ191" s="20"/>
      <c r="AK191" s="25"/>
      <c r="AL191" s="20"/>
      <c r="AM191" s="25"/>
    </row>
    <row r="192" spans="1:39" ht="14.4">
      <c r="A192" s="40">
        <v>26604</v>
      </c>
      <c r="B192" s="49">
        <v>1.596416669936862E-2</v>
      </c>
      <c r="C192" s="5">
        <v>42.4</v>
      </c>
      <c r="D192" s="5">
        <f t="shared" si="27"/>
        <v>4.7393364928909332E-3</v>
      </c>
      <c r="E192" s="8">
        <v>42.4</v>
      </c>
      <c r="F192" s="8">
        <f t="shared" si="28"/>
        <v>2.3640661938535423E-3</v>
      </c>
      <c r="G192" s="5">
        <v>44.4</v>
      </c>
      <c r="H192" s="48">
        <f t="shared" si="29"/>
        <v>0</v>
      </c>
      <c r="I192" s="10">
        <v>44.6</v>
      </c>
      <c r="J192" s="8">
        <f t="shared" si="30"/>
        <v>2.2471910112360494E-3</v>
      </c>
      <c r="K192" s="5">
        <v>43.9</v>
      </c>
      <c r="L192" s="5">
        <f t="shared" si="31"/>
        <v>4.5766590389015871E-3</v>
      </c>
      <c r="M192" s="8">
        <v>43.9</v>
      </c>
      <c r="N192" s="8">
        <f t="shared" si="32"/>
        <v>4.5766590389015871E-3</v>
      </c>
      <c r="O192" s="5">
        <v>21.561</v>
      </c>
      <c r="P192" s="5">
        <f t="shared" si="39"/>
        <v>2.9771596036656245E-3</v>
      </c>
      <c r="Q192" s="8">
        <v>22.382000000000001</v>
      </c>
      <c r="R192" s="8">
        <f t="shared" si="40"/>
        <v>2.6430139318192047E-3</v>
      </c>
      <c r="S192" s="5">
        <v>44.1</v>
      </c>
      <c r="T192" s="5">
        <f t="shared" si="33"/>
        <v>2.2727272727272041E-3</v>
      </c>
      <c r="U192" s="8">
        <v>44.2</v>
      </c>
      <c r="V192" s="8">
        <f t="shared" si="34"/>
        <v>4.5454545454546302E-3</v>
      </c>
      <c r="W192" s="5">
        <v>27.9</v>
      </c>
      <c r="X192" s="5">
        <f t="shared" si="35"/>
        <v>7.2202166064980755E-3</v>
      </c>
      <c r="Y192" s="8">
        <v>27.7</v>
      </c>
      <c r="Z192" s="8">
        <f t="shared" si="36"/>
        <v>3.6231884057971175E-3</v>
      </c>
      <c r="AA192" s="5">
        <v>40.299999999999997</v>
      </c>
      <c r="AB192" s="8">
        <f t="shared" si="37"/>
        <v>4.9875311720697368E-3</v>
      </c>
      <c r="AC192" s="11">
        <v>3.89</v>
      </c>
      <c r="AD192" s="8">
        <f t="shared" si="38"/>
        <v>5.1679586563306845E-3</v>
      </c>
      <c r="AE192" s="13"/>
      <c r="AF192" s="16"/>
      <c r="AG192" s="20"/>
      <c r="AH192" s="25"/>
      <c r="AI192" s="20"/>
      <c r="AJ192" s="20"/>
      <c r="AK192" s="25"/>
      <c r="AL192" s="20"/>
      <c r="AM192" s="25"/>
    </row>
    <row r="193" spans="1:39" ht="14.4">
      <c r="A193" s="40">
        <v>26634</v>
      </c>
      <c r="B193" s="49">
        <v>1.4913600718716724E-2</v>
      </c>
      <c r="C193" s="5">
        <v>42.5</v>
      </c>
      <c r="D193" s="5">
        <f t="shared" si="27"/>
        <v>2.3584905660378741E-3</v>
      </c>
      <c r="E193" s="8">
        <v>42.5</v>
      </c>
      <c r="F193" s="8">
        <f t="shared" si="28"/>
        <v>2.3584905660378741E-3</v>
      </c>
      <c r="G193" s="5">
        <v>44.6</v>
      </c>
      <c r="H193" s="48">
        <f t="shared" si="29"/>
        <v>4.5045045045044585E-3</v>
      </c>
      <c r="I193" s="10">
        <v>44.7</v>
      </c>
      <c r="J193" s="8">
        <f t="shared" si="30"/>
        <v>2.2421524663678305E-3</v>
      </c>
      <c r="K193" s="5">
        <v>44</v>
      </c>
      <c r="L193" s="5">
        <f t="shared" si="31"/>
        <v>2.277904328018332E-3</v>
      </c>
      <c r="M193" s="8">
        <v>44</v>
      </c>
      <c r="N193" s="8">
        <f t="shared" si="32"/>
        <v>2.277904328018332E-3</v>
      </c>
      <c r="O193" s="5">
        <v>21.63</v>
      </c>
      <c r="P193" s="5">
        <f t="shared" si="39"/>
        <v>3.2002226241825138E-3</v>
      </c>
      <c r="Q193" s="8">
        <v>22.449000000000002</v>
      </c>
      <c r="R193" s="8">
        <f t="shared" si="40"/>
        <v>2.9934769010813156E-3</v>
      </c>
      <c r="S193" s="5">
        <v>44.3</v>
      </c>
      <c r="T193" s="5">
        <f t="shared" si="33"/>
        <v>4.5351473922901064E-3</v>
      </c>
      <c r="U193" s="8">
        <v>44.3</v>
      </c>
      <c r="V193" s="8">
        <f t="shared" si="34"/>
        <v>2.2624434389137971E-3</v>
      </c>
      <c r="W193" s="5">
        <v>27.8</v>
      </c>
      <c r="X193" s="5">
        <f t="shared" si="35"/>
        <v>-3.5842293906809264E-3</v>
      </c>
      <c r="Y193" s="8">
        <v>27.7</v>
      </c>
      <c r="Z193" s="8">
        <f t="shared" si="36"/>
        <v>0</v>
      </c>
      <c r="AA193" s="5">
        <v>41.1</v>
      </c>
      <c r="AB193" s="8">
        <f t="shared" si="37"/>
        <v>1.9851116625310361E-2</v>
      </c>
      <c r="AC193" s="11">
        <v>3.9</v>
      </c>
      <c r="AD193" s="8">
        <f t="shared" si="38"/>
        <v>2.5706940874035134E-3</v>
      </c>
      <c r="AE193" s="13"/>
      <c r="AF193" s="16"/>
      <c r="AG193" s="20"/>
      <c r="AH193" s="25"/>
      <c r="AI193" s="20"/>
      <c r="AJ193" s="20"/>
      <c r="AK193" s="25"/>
      <c r="AL193" s="20"/>
      <c r="AM193" s="25"/>
    </row>
    <row r="194" spans="1:39" ht="14.4">
      <c r="A194" s="40">
        <v>26665</v>
      </c>
      <c r="B194" s="49">
        <v>6.0320563759119761E-3</v>
      </c>
      <c r="C194" s="5">
        <v>42.7</v>
      </c>
      <c r="D194" s="5">
        <f t="shared" si="27"/>
        <v>4.7058823529413374E-3</v>
      </c>
      <c r="E194" s="8">
        <v>42.6</v>
      </c>
      <c r="F194" s="8">
        <f t="shared" si="28"/>
        <v>2.3529411764706687E-3</v>
      </c>
      <c r="G194" s="5">
        <v>44.6</v>
      </c>
      <c r="H194" s="48">
        <f t="shared" si="29"/>
        <v>0</v>
      </c>
      <c r="I194" s="10">
        <v>44.6</v>
      </c>
      <c r="J194" s="8">
        <f t="shared" si="30"/>
        <v>-2.2371364653244186E-3</v>
      </c>
      <c r="K194" s="5">
        <v>44.3</v>
      </c>
      <c r="L194" s="5">
        <f t="shared" si="31"/>
        <v>6.8181818181818343E-3</v>
      </c>
      <c r="M194" s="8">
        <v>44.3</v>
      </c>
      <c r="N194" s="8">
        <f t="shared" si="32"/>
        <v>6.8181818181818343E-3</v>
      </c>
      <c r="O194" s="5">
        <v>21.695</v>
      </c>
      <c r="P194" s="5">
        <f t="shared" si="39"/>
        <v>3.0050855293575207E-3</v>
      </c>
      <c r="Q194" s="8">
        <v>22.463000000000001</v>
      </c>
      <c r="R194" s="8">
        <f t="shared" si="40"/>
        <v>6.2363579669466596E-4</v>
      </c>
      <c r="S194" s="5">
        <v>44.6</v>
      </c>
      <c r="T194" s="5">
        <f t="shared" si="33"/>
        <v>6.7720090293454938E-3</v>
      </c>
      <c r="U194" s="8">
        <v>44.8</v>
      </c>
      <c r="V194" s="8">
        <f t="shared" si="34"/>
        <v>1.1286681715575675E-2</v>
      </c>
      <c r="W194" s="5">
        <v>27.9</v>
      </c>
      <c r="X194" s="5">
        <f t="shared" si="35"/>
        <v>3.597122302158251E-3</v>
      </c>
      <c r="Y194" s="8">
        <v>28</v>
      </c>
      <c r="Z194" s="8">
        <f t="shared" si="36"/>
        <v>1.0830324909747224E-2</v>
      </c>
      <c r="AA194" s="5">
        <v>41.6</v>
      </c>
      <c r="AB194" s="8">
        <f t="shared" si="37"/>
        <v>1.2165450121654597E-2</v>
      </c>
      <c r="AC194" s="11">
        <v>3.91</v>
      </c>
      <c r="AD194" s="8">
        <f t="shared" si="38"/>
        <v>2.564102564102555E-3</v>
      </c>
      <c r="AE194" s="13"/>
      <c r="AF194" s="16"/>
      <c r="AG194" s="20"/>
      <c r="AH194" s="25"/>
      <c r="AI194" s="20"/>
      <c r="AJ194" s="20"/>
      <c r="AK194" s="25"/>
      <c r="AL194" s="20"/>
      <c r="AM194" s="25"/>
    </row>
    <row r="195" spans="1:39" ht="14.4">
      <c r="A195" s="40">
        <v>26696</v>
      </c>
      <c r="B195" s="49">
        <v>1.0141802715561976E-3</v>
      </c>
      <c r="C195" s="5">
        <v>43</v>
      </c>
      <c r="D195" s="5">
        <f t="shared" si="27"/>
        <v>7.0257611241217877E-3</v>
      </c>
      <c r="E195" s="8">
        <v>42.9</v>
      </c>
      <c r="F195" s="8">
        <f t="shared" si="28"/>
        <v>7.0422535211267512E-3</v>
      </c>
      <c r="G195" s="5">
        <v>44.8</v>
      </c>
      <c r="H195" s="48">
        <f t="shared" si="29"/>
        <v>4.484304932735439E-3</v>
      </c>
      <c r="I195" s="10">
        <v>44.7</v>
      </c>
      <c r="J195" s="8">
        <f t="shared" si="30"/>
        <v>2.2421524663678305E-3</v>
      </c>
      <c r="K195" s="5">
        <v>44.6</v>
      </c>
      <c r="L195" s="5">
        <f t="shared" si="31"/>
        <v>6.7720090293454938E-3</v>
      </c>
      <c r="M195" s="8">
        <v>44.6</v>
      </c>
      <c r="N195" s="8">
        <f t="shared" si="32"/>
        <v>6.7720090293454938E-3</v>
      </c>
      <c r="O195" s="5">
        <v>21.809000000000001</v>
      </c>
      <c r="P195" s="5">
        <f t="shared" si="39"/>
        <v>5.2546669739572671E-3</v>
      </c>
      <c r="Q195" s="8">
        <v>22.533999999999999</v>
      </c>
      <c r="R195" s="8">
        <f t="shared" si="40"/>
        <v>3.1607532386590531E-3</v>
      </c>
      <c r="S195" s="5">
        <v>45.1</v>
      </c>
      <c r="T195" s="5">
        <f t="shared" si="33"/>
        <v>1.1210762331838486E-2</v>
      </c>
      <c r="U195" s="8">
        <v>45.2</v>
      </c>
      <c r="V195" s="8">
        <f t="shared" si="34"/>
        <v>8.9285714285716189E-3</v>
      </c>
      <c r="W195" s="5">
        <v>28.2</v>
      </c>
      <c r="X195" s="5">
        <f t="shared" si="35"/>
        <v>1.0752688172043001E-2</v>
      </c>
      <c r="Y195" s="8">
        <v>28.3</v>
      </c>
      <c r="Z195" s="8">
        <f t="shared" si="36"/>
        <v>1.0714285714285676E-2</v>
      </c>
      <c r="AA195" s="5">
        <v>42.4</v>
      </c>
      <c r="AB195" s="8">
        <f t="shared" si="37"/>
        <v>1.9230769230769162E-2</v>
      </c>
      <c r="AC195" s="11">
        <v>3.94</v>
      </c>
      <c r="AD195" s="8">
        <f t="shared" si="38"/>
        <v>7.6726342710997653E-3</v>
      </c>
      <c r="AE195" s="13"/>
      <c r="AF195" s="16"/>
      <c r="AG195" s="20"/>
      <c r="AH195" s="25"/>
      <c r="AI195" s="20"/>
      <c r="AJ195" s="20"/>
      <c r="AK195" s="25"/>
      <c r="AL195" s="20"/>
      <c r="AM195" s="25"/>
    </row>
    <row r="196" spans="1:39" ht="14.4">
      <c r="A196" s="40">
        <v>26724</v>
      </c>
      <c r="B196" s="49">
        <v>-5.8847496348981565E-3</v>
      </c>
      <c r="C196" s="5">
        <v>43.4</v>
      </c>
      <c r="D196" s="5">
        <f t="shared" ref="D196:D259" si="41">(C196/C195)-1</f>
        <v>9.302325581395321E-3</v>
      </c>
      <c r="E196" s="8">
        <v>43.3</v>
      </c>
      <c r="F196" s="8">
        <f t="shared" ref="F196:F259" si="42">(E196/E195)-1</f>
        <v>9.3240093240092303E-3</v>
      </c>
      <c r="G196" s="5">
        <v>45</v>
      </c>
      <c r="H196" s="48">
        <f t="shared" ref="H196:H259" si="43">(G196/G195)-1</f>
        <v>4.4642857142858094E-3</v>
      </c>
      <c r="I196" s="10">
        <v>44.9</v>
      </c>
      <c r="J196" s="8">
        <f t="shared" ref="J196:J259" si="44">(I196/I195)-1</f>
        <v>4.4742729306486151E-3</v>
      </c>
      <c r="K196" s="5">
        <v>45</v>
      </c>
      <c r="L196" s="5">
        <f t="shared" ref="L196:L259" si="45">(K196/K195)-1</f>
        <v>8.9686098654708779E-3</v>
      </c>
      <c r="M196" s="8">
        <v>45</v>
      </c>
      <c r="N196" s="8">
        <f t="shared" ref="N196:N259" si="46">(M196/M195)-1</f>
        <v>8.9686098654708779E-3</v>
      </c>
      <c r="O196" s="5">
        <v>21.963999999999999</v>
      </c>
      <c r="P196" s="5">
        <f t="shared" si="39"/>
        <v>7.1071575954879673E-3</v>
      </c>
      <c r="Q196" s="8">
        <v>22.625</v>
      </c>
      <c r="R196" s="8">
        <f t="shared" si="40"/>
        <v>4.0383420608858245E-3</v>
      </c>
      <c r="S196" s="5">
        <v>45.9</v>
      </c>
      <c r="T196" s="5">
        <f t="shared" ref="T196:T259" si="47">(S196/S195)-1</f>
        <v>1.773835920177369E-2</v>
      </c>
      <c r="U196" s="8">
        <v>45.8</v>
      </c>
      <c r="V196" s="8">
        <f t="shared" ref="V196:V259" si="48">(U196/U195)-1</f>
        <v>1.327433628318575E-2</v>
      </c>
      <c r="W196" s="5">
        <v>28.3</v>
      </c>
      <c r="X196" s="5">
        <f t="shared" ref="X196:X259" si="49">(W196/W195)-1</f>
        <v>3.5460992907800915E-3</v>
      </c>
      <c r="Y196" s="8">
        <v>28.4</v>
      </c>
      <c r="Z196" s="8">
        <f t="shared" ref="Z196:Z259" si="50">(Y196/Y195)-1</f>
        <v>3.5335689045936647E-3</v>
      </c>
      <c r="AA196" s="5">
        <v>43.4</v>
      </c>
      <c r="AB196" s="8">
        <f t="shared" ref="AB196:AB259" si="51">(AA196/AA195)-1</f>
        <v>2.3584905660377409E-2</v>
      </c>
      <c r="AC196" s="11">
        <v>3.95</v>
      </c>
      <c r="AD196" s="8">
        <f t="shared" si="38"/>
        <v>2.5380710659899108E-3</v>
      </c>
      <c r="AE196" s="13"/>
      <c r="AF196" s="16"/>
      <c r="AG196" s="20"/>
      <c r="AH196" s="25"/>
      <c r="AI196" s="20"/>
      <c r="AJ196" s="20"/>
      <c r="AK196" s="25"/>
      <c r="AL196" s="20"/>
      <c r="AM196" s="25"/>
    </row>
    <row r="197" spans="1:39" ht="14.4">
      <c r="A197" s="40">
        <v>26755</v>
      </c>
      <c r="B197" s="49">
        <v>-5.7931665704802349E-3</v>
      </c>
      <c r="C197" s="5">
        <v>43.7</v>
      </c>
      <c r="D197" s="5">
        <f t="shared" si="41"/>
        <v>6.9124423963133896E-3</v>
      </c>
      <c r="E197" s="8">
        <v>43.6</v>
      </c>
      <c r="F197" s="8">
        <f t="shared" si="42"/>
        <v>6.9284064665127154E-3</v>
      </c>
      <c r="G197" s="5">
        <v>45.1</v>
      </c>
      <c r="H197" s="48">
        <f t="shared" si="43"/>
        <v>2.2222222222223476E-3</v>
      </c>
      <c r="I197" s="10">
        <v>45.1</v>
      </c>
      <c r="J197" s="8">
        <f t="shared" si="44"/>
        <v>4.4543429844099425E-3</v>
      </c>
      <c r="K197" s="5">
        <v>45.4</v>
      </c>
      <c r="L197" s="5">
        <f t="shared" si="45"/>
        <v>8.8888888888889461E-3</v>
      </c>
      <c r="M197" s="8">
        <v>45.4</v>
      </c>
      <c r="N197" s="8">
        <f t="shared" si="46"/>
        <v>8.8888888888889461E-3</v>
      </c>
      <c r="O197" s="5">
        <v>22.126999999999999</v>
      </c>
      <c r="P197" s="5">
        <f t="shared" si="39"/>
        <v>7.4212347477691232E-3</v>
      </c>
      <c r="Q197" s="8">
        <v>22.756</v>
      </c>
      <c r="R197" s="8">
        <f t="shared" si="40"/>
        <v>5.7900552486187529E-3</v>
      </c>
      <c r="S197" s="5">
        <v>46.4</v>
      </c>
      <c r="T197" s="5">
        <f t="shared" si="47"/>
        <v>1.089324618736387E-2</v>
      </c>
      <c r="U197" s="8">
        <v>46.4</v>
      </c>
      <c r="V197" s="8">
        <f t="shared" si="48"/>
        <v>1.3100436681222849E-2</v>
      </c>
      <c r="W197" s="5">
        <v>28.6</v>
      </c>
      <c r="X197" s="5">
        <f t="shared" si="49"/>
        <v>1.0600706713780994E-2</v>
      </c>
      <c r="Y197" s="8">
        <v>28.7</v>
      </c>
      <c r="Z197" s="8">
        <f t="shared" si="50"/>
        <v>1.0563380281690238E-2</v>
      </c>
      <c r="AA197" s="5">
        <v>43.6</v>
      </c>
      <c r="AB197" s="8">
        <f t="shared" si="51"/>
        <v>4.6082949308756671E-3</v>
      </c>
      <c r="AC197" s="11">
        <v>3.98</v>
      </c>
      <c r="AD197" s="8">
        <f t="shared" si="38"/>
        <v>7.5949367088608E-3</v>
      </c>
      <c r="AE197" s="13"/>
      <c r="AF197" s="16"/>
      <c r="AG197" s="20"/>
      <c r="AH197" s="25"/>
      <c r="AI197" s="20"/>
      <c r="AJ197" s="20"/>
      <c r="AK197" s="25"/>
      <c r="AL197" s="20"/>
      <c r="AM197" s="25"/>
    </row>
    <row r="198" spans="1:39" ht="14.4">
      <c r="A198" s="40">
        <v>26785</v>
      </c>
      <c r="B198" s="49">
        <v>-5.4939346791149646E-4</v>
      </c>
      <c r="C198" s="5">
        <v>43.9</v>
      </c>
      <c r="D198" s="5">
        <f t="shared" si="41"/>
        <v>4.5766590389015871E-3</v>
      </c>
      <c r="E198" s="8">
        <v>43.9</v>
      </c>
      <c r="F198" s="8">
        <f t="shared" si="42"/>
        <v>6.8807339449541427E-3</v>
      </c>
      <c r="G198" s="5">
        <v>45.3</v>
      </c>
      <c r="H198" s="48">
        <f t="shared" si="43"/>
        <v>4.4345898004434225E-3</v>
      </c>
      <c r="I198" s="10">
        <v>45.3</v>
      </c>
      <c r="J198" s="8">
        <f t="shared" si="44"/>
        <v>4.4345898004434225E-3</v>
      </c>
      <c r="K198" s="5">
        <v>45.7</v>
      </c>
      <c r="L198" s="5">
        <f t="shared" si="45"/>
        <v>6.6079295154186646E-3</v>
      </c>
      <c r="M198" s="8">
        <v>45.7</v>
      </c>
      <c r="N198" s="8">
        <f t="shared" si="46"/>
        <v>6.6079295154186646E-3</v>
      </c>
      <c r="O198" s="5">
        <v>22.236000000000001</v>
      </c>
      <c r="P198" s="5">
        <f t="shared" si="39"/>
        <v>4.9261083743843415E-3</v>
      </c>
      <c r="Q198" s="8">
        <v>22.844000000000001</v>
      </c>
      <c r="R198" s="8">
        <f t="shared" si="40"/>
        <v>3.8671119704694057E-3</v>
      </c>
      <c r="S198" s="5">
        <v>46.7</v>
      </c>
      <c r="T198" s="5">
        <f t="shared" si="47"/>
        <v>6.4655172413794482E-3</v>
      </c>
      <c r="U198" s="8">
        <v>46.7</v>
      </c>
      <c r="V198" s="8">
        <f t="shared" si="48"/>
        <v>6.4655172413794482E-3</v>
      </c>
      <c r="W198" s="5">
        <v>28.8</v>
      </c>
      <c r="X198" s="5">
        <f t="shared" si="49"/>
        <v>6.9930069930068672E-3</v>
      </c>
      <c r="Y198" s="8">
        <v>28.9</v>
      </c>
      <c r="Z198" s="8">
        <f t="shared" si="50"/>
        <v>6.9686411149825211E-3</v>
      </c>
      <c r="AA198" s="5">
        <v>44.5</v>
      </c>
      <c r="AB198" s="8">
        <f t="shared" si="51"/>
        <v>2.0642201834862428E-2</v>
      </c>
      <c r="AC198" s="11">
        <v>3.99</v>
      </c>
      <c r="AD198" s="8">
        <f t="shared" si="38"/>
        <v>2.5125628140703071E-3</v>
      </c>
      <c r="AE198" s="13"/>
      <c r="AF198" s="16"/>
      <c r="AG198" s="20"/>
      <c r="AH198" s="25"/>
      <c r="AI198" s="20"/>
      <c r="AJ198" s="20"/>
      <c r="AK198" s="25"/>
      <c r="AL198" s="20"/>
      <c r="AM198" s="25"/>
    </row>
    <row r="199" spans="1:39" ht="14.4">
      <c r="A199" s="40">
        <v>26816</v>
      </c>
      <c r="B199" s="49">
        <v>-1.0493368103398071E-3</v>
      </c>
      <c r="C199" s="5">
        <v>44.2</v>
      </c>
      <c r="D199" s="5">
        <f t="shared" si="41"/>
        <v>6.8337129840547739E-3</v>
      </c>
      <c r="E199" s="8">
        <v>44.2</v>
      </c>
      <c r="F199" s="8">
        <f t="shared" si="42"/>
        <v>6.8337129840547739E-3</v>
      </c>
      <c r="G199" s="5">
        <v>45.4</v>
      </c>
      <c r="H199" s="48">
        <f t="shared" si="43"/>
        <v>2.2075055187638082E-3</v>
      </c>
      <c r="I199" s="10">
        <v>45.4</v>
      </c>
      <c r="J199" s="8">
        <f t="shared" si="44"/>
        <v>2.2075055187638082E-3</v>
      </c>
      <c r="K199" s="5">
        <v>46</v>
      </c>
      <c r="L199" s="5">
        <f t="shared" si="45"/>
        <v>6.5645514223193757E-3</v>
      </c>
      <c r="M199" s="8">
        <v>46</v>
      </c>
      <c r="N199" s="8">
        <f t="shared" si="46"/>
        <v>6.5645514223193757E-3</v>
      </c>
      <c r="O199" s="5">
        <v>22.363</v>
      </c>
      <c r="P199" s="5">
        <f t="shared" si="39"/>
        <v>5.7114588954847445E-3</v>
      </c>
      <c r="Q199" s="8">
        <v>22.943000000000001</v>
      </c>
      <c r="R199" s="8">
        <f t="shared" si="40"/>
        <v>4.3337419015934131E-3</v>
      </c>
      <c r="S199" s="5">
        <v>47.2</v>
      </c>
      <c r="T199" s="5">
        <f t="shared" si="47"/>
        <v>1.0706638115631772E-2</v>
      </c>
      <c r="U199" s="8">
        <v>47.2</v>
      </c>
      <c r="V199" s="8">
        <f t="shared" si="48"/>
        <v>1.0706638115631772E-2</v>
      </c>
      <c r="W199" s="5">
        <v>29.2</v>
      </c>
      <c r="X199" s="5">
        <f t="shared" si="49"/>
        <v>1.388888888888884E-2</v>
      </c>
      <c r="Y199" s="8">
        <v>29.3</v>
      </c>
      <c r="Z199" s="8">
        <f t="shared" si="50"/>
        <v>1.384083044982698E-2</v>
      </c>
      <c r="AA199" s="5">
        <v>45.5</v>
      </c>
      <c r="AB199" s="8">
        <f t="shared" si="51"/>
        <v>2.2471910112359605E-2</v>
      </c>
      <c r="AC199" s="11">
        <v>4</v>
      </c>
      <c r="AD199" s="8">
        <f t="shared" si="38"/>
        <v>2.5062656641603454E-3</v>
      </c>
      <c r="AE199" s="13"/>
      <c r="AF199" s="16"/>
      <c r="AG199" s="20"/>
      <c r="AH199" s="25"/>
      <c r="AI199" s="20"/>
      <c r="AJ199" s="20"/>
      <c r="AK199" s="25"/>
      <c r="AL199" s="20"/>
      <c r="AM199" s="25"/>
    </row>
    <row r="200" spans="1:39" ht="14.4">
      <c r="A200" s="40">
        <v>26846</v>
      </c>
      <c r="B200" s="49">
        <v>-4.2664137895978005E-3</v>
      </c>
      <c r="C200" s="5">
        <v>44.2</v>
      </c>
      <c r="D200" s="5">
        <f t="shared" si="41"/>
        <v>0</v>
      </c>
      <c r="E200" s="8">
        <v>44.3</v>
      </c>
      <c r="F200" s="8">
        <f t="shared" si="42"/>
        <v>2.2624434389137971E-3</v>
      </c>
      <c r="G200" s="5">
        <v>45.5</v>
      </c>
      <c r="H200" s="48">
        <f t="shared" si="43"/>
        <v>2.2026431718062955E-3</v>
      </c>
      <c r="I200" s="10">
        <v>45.5</v>
      </c>
      <c r="J200" s="8">
        <f t="shared" si="44"/>
        <v>2.2026431718062955E-3</v>
      </c>
      <c r="K200" s="5">
        <v>46</v>
      </c>
      <c r="L200" s="5">
        <f t="shared" si="45"/>
        <v>0</v>
      </c>
      <c r="M200" s="8">
        <v>46</v>
      </c>
      <c r="N200" s="8">
        <f t="shared" si="46"/>
        <v>0</v>
      </c>
      <c r="O200" s="5">
        <v>22.443999999999999</v>
      </c>
      <c r="P200" s="5">
        <f t="shared" si="39"/>
        <v>3.6220542860976312E-3</v>
      </c>
      <c r="Q200" s="8">
        <v>23.041</v>
      </c>
      <c r="R200" s="8">
        <f t="shared" si="40"/>
        <v>4.2714553458571558E-3</v>
      </c>
      <c r="S200" s="5">
        <v>47.3</v>
      </c>
      <c r="T200" s="5">
        <f t="shared" si="47"/>
        <v>2.1186440677964935E-3</v>
      </c>
      <c r="U200" s="8">
        <v>47.3</v>
      </c>
      <c r="V200" s="8">
        <f t="shared" si="48"/>
        <v>2.1186440677964935E-3</v>
      </c>
      <c r="W200" s="5">
        <v>29.2</v>
      </c>
      <c r="X200" s="5">
        <f t="shared" si="49"/>
        <v>0</v>
      </c>
      <c r="Y200" s="8">
        <v>29.3</v>
      </c>
      <c r="Z200" s="8">
        <f t="shared" si="50"/>
        <v>0</v>
      </c>
      <c r="AA200" s="5">
        <v>44.9</v>
      </c>
      <c r="AB200" s="8">
        <f t="shared" si="51"/>
        <v>-1.3186813186813251E-2</v>
      </c>
      <c r="AC200" s="11">
        <v>4.03</v>
      </c>
      <c r="AD200" s="8">
        <f t="shared" si="38"/>
        <v>7.5000000000000622E-3</v>
      </c>
      <c r="AE200" s="13"/>
      <c r="AF200" s="16"/>
      <c r="AG200" s="20"/>
      <c r="AH200" s="25"/>
      <c r="AI200" s="20"/>
      <c r="AJ200" s="20"/>
      <c r="AK200" s="25"/>
      <c r="AL200" s="20"/>
      <c r="AM200" s="25"/>
    </row>
    <row r="201" spans="1:39" ht="14.4">
      <c r="A201" s="40">
        <v>26877</v>
      </c>
      <c r="B201" s="49">
        <v>-7.5751673031841937E-3</v>
      </c>
      <c r="C201" s="5">
        <v>45</v>
      </c>
      <c r="D201" s="5">
        <f t="shared" si="41"/>
        <v>1.8099547511312153E-2</v>
      </c>
      <c r="E201" s="8">
        <v>45.1</v>
      </c>
      <c r="F201" s="8">
        <f t="shared" si="42"/>
        <v>1.8058690744921169E-2</v>
      </c>
      <c r="G201" s="5">
        <v>45.7</v>
      </c>
      <c r="H201" s="48">
        <f t="shared" si="43"/>
        <v>4.39560439560438E-3</v>
      </c>
      <c r="I201" s="10">
        <v>45.7</v>
      </c>
      <c r="J201" s="8">
        <f t="shared" si="44"/>
        <v>4.39560439560438E-3</v>
      </c>
      <c r="K201" s="5">
        <v>46.9</v>
      </c>
      <c r="L201" s="5">
        <f t="shared" si="45"/>
        <v>1.9565217391304346E-2</v>
      </c>
      <c r="M201" s="8">
        <v>46.9</v>
      </c>
      <c r="N201" s="8">
        <f t="shared" si="46"/>
        <v>1.9565217391304346E-2</v>
      </c>
      <c r="O201" s="5">
        <v>22.702999999999999</v>
      </c>
      <c r="P201" s="5">
        <f t="shared" si="39"/>
        <v>1.1539832471930245E-2</v>
      </c>
      <c r="Q201" s="8">
        <v>23.148</v>
      </c>
      <c r="R201" s="8">
        <f t="shared" si="40"/>
        <v>4.643895664250719E-3</v>
      </c>
      <c r="S201" s="5">
        <v>48.8</v>
      </c>
      <c r="T201" s="5">
        <f t="shared" si="47"/>
        <v>3.1712473572938604E-2</v>
      </c>
      <c r="U201" s="8">
        <v>48.8</v>
      </c>
      <c r="V201" s="8">
        <f t="shared" si="48"/>
        <v>3.1712473572938604E-2</v>
      </c>
      <c r="W201" s="5">
        <v>29.4</v>
      </c>
      <c r="X201" s="5">
        <f t="shared" si="49"/>
        <v>6.8493150684931781E-3</v>
      </c>
      <c r="Y201" s="8">
        <v>29.4</v>
      </c>
      <c r="Z201" s="8">
        <f t="shared" si="50"/>
        <v>3.4129692832762792E-3</v>
      </c>
      <c r="AA201" s="5">
        <v>47.5</v>
      </c>
      <c r="AB201" s="8">
        <f t="shared" si="51"/>
        <v>5.7906458797327476E-2</v>
      </c>
      <c r="AC201" s="11">
        <v>4.04</v>
      </c>
      <c r="AD201" s="8">
        <f t="shared" si="38"/>
        <v>2.4813895781636841E-3</v>
      </c>
      <c r="AE201" s="13"/>
      <c r="AF201" s="16"/>
      <c r="AG201" s="20"/>
      <c r="AH201" s="25"/>
      <c r="AI201" s="20"/>
      <c r="AJ201" s="20"/>
      <c r="AK201" s="25"/>
      <c r="AL201" s="20"/>
      <c r="AM201" s="25"/>
    </row>
    <row r="202" spans="1:39" ht="14.4">
      <c r="A202" s="40">
        <v>26908</v>
      </c>
      <c r="B202" s="49">
        <v>2.9092456520816157E-3</v>
      </c>
      <c r="C202" s="5">
        <v>45.2</v>
      </c>
      <c r="D202" s="5">
        <f t="shared" si="41"/>
        <v>4.4444444444444731E-3</v>
      </c>
      <c r="E202" s="8">
        <v>45.2</v>
      </c>
      <c r="F202" s="8">
        <f t="shared" si="42"/>
        <v>2.2172949002217113E-3</v>
      </c>
      <c r="G202" s="5">
        <v>46</v>
      </c>
      <c r="H202" s="48">
        <f t="shared" si="43"/>
        <v>6.5645514223193757E-3</v>
      </c>
      <c r="I202" s="10">
        <v>46</v>
      </c>
      <c r="J202" s="8">
        <f t="shared" si="44"/>
        <v>6.5645514223193757E-3</v>
      </c>
      <c r="K202" s="5">
        <v>47</v>
      </c>
      <c r="L202" s="5">
        <f t="shared" si="45"/>
        <v>2.132196162046851E-3</v>
      </c>
      <c r="M202" s="8">
        <v>47</v>
      </c>
      <c r="N202" s="8">
        <f t="shared" si="46"/>
        <v>2.132196162046851E-3</v>
      </c>
      <c r="O202" s="5">
        <v>22.792999999999999</v>
      </c>
      <c r="P202" s="5">
        <f t="shared" si="39"/>
        <v>3.9642338017003009E-3</v>
      </c>
      <c r="Q202" s="8">
        <v>23.265000000000001</v>
      </c>
      <c r="R202" s="8">
        <f t="shared" si="40"/>
        <v>5.0544323483669995E-3</v>
      </c>
      <c r="S202" s="5">
        <v>48.8</v>
      </c>
      <c r="T202" s="5">
        <f t="shared" si="47"/>
        <v>0</v>
      </c>
      <c r="U202" s="8">
        <v>48.7</v>
      </c>
      <c r="V202" s="8">
        <f t="shared" si="48"/>
        <v>-2.049180327868716E-3</v>
      </c>
      <c r="W202" s="5">
        <v>29.4</v>
      </c>
      <c r="X202" s="5">
        <f t="shared" si="49"/>
        <v>0</v>
      </c>
      <c r="Y202" s="8">
        <v>29.4</v>
      </c>
      <c r="Z202" s="8">
        <f t="shared" si="50"/>
        <v>0</v>
      </c>
      <c r="AA202" s="5">
        <v>46.7</v>
      </c>
      <c r="AB202" s="8">
        <f t="shared" si="51"/>
        <v>-1.684210526315788E-2</v>
      </c>
      <c r="AC202" s="11">
        <v>4.07</v>
      </c>
      <c r="AD202" s="8">
        <f t="shared" si="38"/>
        <v>7.4257425742574323E-3</v>
      </c>
      <c r="AE202" s="13"/>
      <c r="AF202" s="16"/>
      <c r="AG202" s="20"/>
      <c r="AH202" s="25"/>
      <c r="AI202" s="20"/>
      <c r="AJ202" s="20"/>
      <c r="AK202" s="25"/>
      <c r="AL202" s="20"/>
      <c r="AM202" s="25"/>
    </row>
    <row r="203" spans="1:39" ht="14.4">
      <c r="A203" s="40">
        <v>26938</v>
      </c>
      <c r="B203" s="49">
        <v>-7.2982391092409893E-3</v>
      </c>
      <c r="C203" s="5">
        <v>45.6</v>
      </c>
      <c r="D203" s="5">
        <f t="shared" si="41"/>
        <v>8.8495575221239076E-3</v>
      </c>
      <c r="E203" s="8">
        <v>45.6</v>
      </c>
      <c r="F203" s="8">
        <f t="shared" si="42"/>
        <v>8.8495575221239076E-3</v>
      </c>
      <c r="G203" s="5">
        <v>46.3</v>
      </c>
      <c r="H203" s="48">
        <f t="shared" si="43"/>
        <v>6.5217391304346339E-3</v>
      </c>
      <c r="I203" s="10">
        <v>46.4</v>
      </c>
      <c r="J203" s="8">
        <f t="shared" si="44"/>
        <v>8.6956521739129933E-3</v>
      </c>
      <c r="K203" s="5">
        <v>47.3</v>
      </c>
      <c r="L203" s="5">
        <f t="shared" si="45"/>
        <v>6.382978723404209E-3</v>
      </c>
      <c r="M203" s="8">
        <v>47.3</v>
      </c>
      <c r="N203" s="8">
        <f t="shared" si="46"/>
        <v>6.382978723404209E-3</v>
      </c>
      <c r="O203" s="5">
        <v>22.922000000000001</v>
      </c>
      <c r="P203" s="5">
        <f t="shared" si="39"/>
        <v>5.6596323432633877E-3</v>
      </c>
      <c r="Q203" s="8">
        <v>23.355</v>
      </c>
      <c r="R203" s="8">
        <f t="shared" si="40"/>
        <v>3.8684719535784229E-3</v>
      </c>
      <c r="S203" s="5">
        <v>49.1</v>
      </c>
      <c r="T203" s="5">
        <f t="shared" si="47"/>
        <v>6.147540983606703E-3</v>
      </c>
      <c r="U203" s="8">
        <v>49.1</v>
      </c>
      <c r="V203" s="8">
        <f t="shared" si="48"/>
        <v>8.2135523613962036E-3</v>
      </c>
      <c r="W203" s="5">
        <v>30.3</v>
      </c>
      <c r="X203" s="5">
        <f t="shared" si="49"/>
        <v>3.0612244897959329E-2</v>
      </c>
      <c r="Y203" s="8">
        <v>30.1</v>
      </c>
      <c r="Z203" s="8">
        <f t="shared" si="50"/>
        <v>2.3809523809523947E-2</v>
      </c>
      <c r="AA203" s="5">
        <v>46.3</v>
      </c>
      <c r="AB203" s="8">
        <f t="shared" si="51"/>
        <v>-8.565310492505529E-3</v>
      </c>
      <c r="AC203" s="11">
        <v>4.08</v>
      </c>
      <c r="AD203" s="8">
        <f t="shared" si="38"/>
        <v>2.4570024570023108E-3</v>
      </c>
      <c r="AE203" s="13"/>
      <c r="AF203" s="16"/>
      <c r="AG203" s="20"/>
      <c r="AH203" s="25"/>
      <c r="AI203" s="20"/>
      <c r="AJ203" s="20"/>
      <c r="AK203" s="25"/>
      <c r="AL203" s="20"/>
      <c r="AM203" s="25"/>
    </row>
    <row r="204" spans="1:39" ht="14.4">
      <c r="A204" s="40">
        <v>26969</v>
      </c>
      <c r="B204" s="49">
        <v>-1.9443361585782526E-3</v>
      </c>
      <c r="C204" s="5">
        <v>45.9</v>
      </c>
      <c r="D204" s="5">
        <f t="shared" si="41"/>
        <v>6.5789473684210176E-3</v>
      </c>
      <c r="E204" s="8">
        <v>45.9</v>
      </c>
      <c r="F204" s="8">
        <f t="shared" si="42"/>
        <v>6.5789473684210176E-3</v>
      </c>
      <c r="G204" s="5">
        <v>46.5</v>
      </c>
      <c r="H204" s="48">
        <f t="shared" si="43"/>
        <v>4.3196544276458138E-3</v>
      </c>
      <c r="I204" s="10">
        <v>46.6</v>
      </c>
      <c r="J204" s="8">
        <f t="shared" si="44"/>
        <v>4.3103448275862988E-3</v>
      </c>
      <c r="K204" s="5">
        <v>47.7</v>
      </c>
      <c r="L204" s="5">
        <f t="shared" si="45"/>
        <v>8.4566596194504129E-3</v>
      </c>
      <c r="M204" s="8">
        <v>47.7</v>
      </c>
      <c r="N204" s="8">
        <f t="shared" si="46"/>
        <v>8.4566596194504129E-3</v>
      </c>
      <c r="O204" s="5">
        <v>23.11</v>
      </c>
      <c r="P204" s="5">
        <f t="shared" si="39"/>
        <v>8.201727597940689E-3</v>
      </c>
      <c r="Q204" s="8">
        <v>23.468</v>
      </c>
      <c r="R204" s="8">
        <f t="shared" si="40"/>
        <v>4.8383643759366546E-3</v>
      </c>
      <c r="S204" s="5">
        <v>49.7</v>
      </c>
      <c r="T204" s="5">
        <f t="shared" si="47"/>
        <v>1.2219959266802416E-2</v>
      </c>
      <c r="U204" s="8">
        <v>49.7</v>
      </c>
      <c r="V204" s="8">
        <f t="shared" si="48"/>
        <v>1.2219959266802416E-2</v>
      </c>
      <c r="W204" s="5">
        <v>31.5</v>
      </c>
      <c r="X204" s="5">
        <f t="shared" si="49"/>
        <v>3.9603960396039639E-2</v>
      </c>
      <c r="Y204" s="8">
        <v>31.2</v>
      </c>
      <c r="Z204" s="8">
        <f t="shared" si="50"/>
        <v>3.6544850498338777E-2</v>
      </c>
      <c r="AA204" s="5">
        <v>46.5</v>
      </c>
      <c r="AB204" s="8">
        <f t="shared" si="51"/>
        <v>4.3196544276458138E-3</v>
      </c>
      <c r="AC204" s="11">
        <v>4.0999999999999996</v>
      </c>
      <c r="AD204" s="8">
        <f t="shared" si="38"/>
        <v>4.9019607843137081E-3</v>
      </c>
      <c r="AE204" s="13"/>
      <c r="AF204" s="16"/>
      <c r="AG204" s="20"/>
      <c r="AH204" s="25"/>
      <c r="AI204" s="20"/>
      <c r="AJ204" s="20"/>
      <c r="AK204" s="25"/>
      <c r="AL204" s="20"/>
      <c r="AM204" s="25"/>
    </row>
    <row r="205" spans="1:39" ht="14.4">
      <c r="A205" s="40">
        <v>26999</v>
      </c>
      <c r="B205" s="49">
        <v>-8.3612109797042145E-3</v>
      </c>
      <c r="C205" s="5">
        <v>46.3</v>
      </c>
      <c r="D205" s="5">
        <f t="shared" si="41"/>
        <v>8.7145969498909626E-3</v>
      </c>
      <c r="E205" s="8">
        <v>46.2</v>
      </c>
      <c r="F205" s="8">
        <f t="shared" si="42"/>
        <v>6.5359477124184995E-3</v>
      </c>
      <c r="G205" s="5">
        <v>46.7</v>
      </c>
      <c r="H205" s="48">
        <f t="shared" si="43"/>
        <v>4.3010752688172893E-3</v>
      </c>
      <c r="I205" s="10">
        <v>46.8</v>
      </c>
      <c r="J205" s="8">
        <f t="shared" si="44"/>
        <v>4.2918454935620964E-3</v>
      </c>
      <c r="K205" s="5">
        <v>48.1</v>
      </c>
      <c r="L205" s="5">
        <f t="shared" si="45"/>
        <v>8.3857442348007627E-3</v>
      </c>
      <c r="M205" s="8">
        <v>48.1</v>
      </c>
      <c r="N205" s="8">
        <f t="shared" si="46"/>
        <v>8.3857442348007627E-3</v>
      </c>
      <c r="O205" s="5">
        <v>23.3</v>
      </c>
      <c r="P205" s="5">
        <f t="shared" si="39"/>
        <v>8.2215491129382645E-3</v>
      </c>
      <c r="Q205" s="8">
        <v>23.597999999999999</v>
      </c>
      <c r="R205" s="8">
        <f t="shared" si="40"/>
        <v>5.5394579853416115E-3</v>
      </c>
      <c r="S205" s="5">
        <v>50.2</v>
      </c>
      <c r="T205" s="5">
        <f t="shared" si="47"/>
        <v>1.0060362173038184E-2</v>
      </c>
      <c r="U205" s="8">
        <v>50.2</v>
      </c>
      <c r="V205" s="8">
        <f t="shared" si="48"/>
        <v>1.0060362173038184E-2</v>
      </c>
      <c r="W205" s="5">
        <v>32.5</v>
      </c>
      <c r="X205" s="5">
        <f t="shared" si="49"/>
        <v>3.1746031746031855E-2</v>
      </c>
      <c r="Y205" s="8">
        <v>32.4</v>
      </c>
      <c r="Z205" s="8">
        <f t="shared" si="50"/>
        <v>3.8461538461538547E-2</v>
      </c>
      <c r="AA205" s="5">
        <v>47.4</v>
      </c>
      <c r="AB205" s="8">
        <f t="shared" si="51"/>
        <v>1.9354838709677358E-2</v>
      </c>
      <c r="AC205" s="11">
        <v>4.12</v>
      </c>
      <c r="AD205" s="8">
        <f t="shared" si="38"/>
        <v>4.8780487804878092E-3</v>
      </c>
      <c r="AE205" s="13"/>
      <c r="AF205" s="16"/>
      <c r="AG205" s="20"/>
      <c r="AH205" s="25"/>
      <c r="AI205" s="20"/>
      <c r="AJ205" s="20"/>
      <c r="AK205" s="25"/>
      <c r="AL205" s="20"/>
      <c r="AM205" s="25"/>
    </row>
    <row r="206" spans="1:39" ht="14.4">
      <c r="A206" s="40">
        <v>27030</v>
      </c>
      <c r="B206" s="49">
        <v>-1.568583517044253E-3</v>
      </c>
      <c r="C206" s="5">
        <v>46.8</v>
      </c>
      <c r="D206" s="5">
        <f t="shared" si="41"/>
        <v>1.0799136069114423E-2</v>
      </c>
      <c r="E206" s="8">
        <v>46.6</v>
      </c>
      <c r="F206" s="8">
        <f t="shared" si="42"/>
        <v>8.6580086580085869E-3</v>
      </c>
      <c r="G206" s="5">
        <v>46.9</v>
      </c>
      <c r="H206" s="48">
        <f t="shared" si="43"/>
        <v>4.2826552462524869E-3</v>
      </c>
      <c r="I206" s="10">
        <v>46.8</v>
      </c>
      <c r="J206" s="8">
        <f t="shared" si="44"/>
        <v>0</v>
      </c>
      <c r="K206" s="5">
        <v>48.7</v>
      </c>
      <c r="L206" s="5">
        <f t="shared" si="45"/>
        <v>1.2474012474012586E-2</v>
      </c>
      <c r="M206" s="8">
        <v>48.7</v>
      </c>
      <c r="N206" s="8">
        <f t="shared" si="46"/>
        <v>1.2474012474012586E-2</v>
      </c>
      <c r="O206" s="5">
        <v>23.523</v>
      </c>
      <c r="P206" s="5">
        <f t="shared" si="39"/>
        <v>9.5708154506437548E-3</v>
      </c>
      <c r="Q206" s="8">
        <v>23.713999999999999</v>
      </c>
      <c r="R206" s="8">
        <f t="shared" si="40"/>
        <v>4.9156708195610133E-3</v>
      </c>
      <c r="S206" s="5">
        <v>50.8</v>
      </c>
      <c r="T206" s="5">
        <f t="shared" si="47"/>
        <v>1.195219123505975E-2</v>
      </c>
      <c r="U206" s="8">
        <v>51</v>
      </c>
      <c r="V206" s="8">
        <f t="shared" si="48"/>
        <v>1.5936254980079667E-2</v>
      </c>
      <c r="W206" s="5">
        <v>34.1</v>
      </c>
      <c r="X206" s="5">
        <f t="shared" si="49"/>
        <v>4.9230769230769189E-2</v>
      </c>
      <c r="Y206" s="8">
        <v>34.200000000000003</v>
      </c>
      <c r="Z206" s="8">
        <f t="shared" si="50"/>
        <v>5.555555555555558E-2</v>
      </c>
      <c r="AA206" s="5">
        <v>49</v>
      </c>
      <c r="AB206" s="8">
        <f t="shared" si="51"/>
        <v>3.3755274261603407E-2</v>
      </c>
      <c r="AC206" s="11">
        <v>4.1500000000000004</v>
      </c>
      <c r="AD206" s="8">
        <f t="shared" si="38"/>
        <v>7.2815533980583602E-3</v>
      </c>
      <c r="AE206" s="13"/>
      <c r="AF206" s="16"/>
      <c r="AG206" s="20"/>
      <c r="AH206" s="25"/>
      <c r="AI206" s="20"/>
      <c r="AJ206" s="20"/>
      <c r="AK206" s="25"/>
      <c r="AL206" s="20"/>
      <c r="AM206" s="25"/>
    </row>
    <row r="207" spans="1:39" ht="14.4">
      <c r="A207" s="40">
        <v>27061</v>
      </c>
      <c r="B207" s="49">
        <v>1.6604353316316267E-3</v>
      </c>
      <c r="C207" s="5">
        <v>47.3</v>
      </c>
      <c r="D207" s="5">
        <f t="shared" si="41"/>
        <v>1.0683760683760646E-2</v>
      </c>
      <c r="E207" s="8">
        <v>47.2</v>
      </c>
      <c r="F207" s="8">
        <f t="shared" si="42"/>
        <v>1.2875536480686733E-2</v>
      </c>
      <c r="G207" s="5">
        <v>47.2</v>
      </c>
      <c r="H207" s="48">
        <f t="shared" si="43"/>
        <v>6.3965884861407751E-3</v>
      </c>
      <c r="I207" s="10">
        <v>47.1</v>
      </c>
      <c r="J207" s="8">
        <f t="shared" si="44"/>
        <v>6.4102564102566095E-3</v>
      </c>
      <c r="K207" s="5">
        <v>49.3</v>
      </c>
      <c r="L207" s="5">
        <f t="shared" si="45"/>
        <v>1.2320328542094305E-2</v>
      </c>
      <c r="M207" s="8">
        <v>49.3</v>
      </c>
      <c r="N207" s="8">
        <f t="shared" si="46"/>
        <v>1.2320328542094305E-2</v>
      </c>
      <c r="O207" s="5">
        <v>23.797000000000001</v>
      </c>
      <c r="P207" s="5">
        <f t="shared" si="39"/>
        <v>1.1648174127449673E-2</v>
      </c>
      <c r="Q207" s="8">
        <v>23.864999999999998</v>
      </c>
      <c r="R207" s="8">
        <f t="shared" si="40"/>
        <v>6.3675465969470491E-3</v>
      </c>
      <c r="S207" s="5">
        <v>51.9</v>
      </c>
      <c r="T207" s="5">
        <f t="shared" si="47"/>
        <v>2.1653543307086576E-2</v>
      </c>
      <c r="U207" s="8">
        <v>51.9</v>
      </c>
      <c r="V207" s="8">
        <f t="shared" si="48"/>
        <v>1.7647058823529349E-2</v>
      </c>
      <c r="W207" s="5">
        <v>35.4</v>
      </c>
      <c r="X207" s="5">
        <f t="shared" si="49"/>
        <v>3.8123167155425186E-2</v>
      </c>
      <c r="Y207" s="8">
        <v>35.5</v>
      </c>
      <c r="Z207" s="8">
        <f t="shared" si="50"/>
        <v>3.8011695906432719E-2</v>
      </c>
      <c r="AA207" s="5">
        <v>50</v>
      </c>
      <c r="AB207" s="8">
        <f t="shared" si="51"/>
        <v>2.0408163265306145E-2</v>
      </c>
      <c r="AC207" s="11">
        <v>4.16</v>
      </c>
      <c r="AD207" s="8">
        <f t="shared" si="38"/>
        <v>2.4096385542167198E-3</v>
      </c>
      <c r="AE207" s="13"/>
      <c r="AF207" s="16"/>
      <c r="AG207" s="20"/>
      <c r="AH207" s="25"/>
      <c r="AI207" s="20"/>
      <c r="AJ207" s="20"/>
      <c r="AK207" s="25"/>
      <c r="AL207" s="20"/>
      <c r="AM207" s="25"/>
    </row>
    <row r="208" spans="1:39" ht="14.4">
      <c r="A208" s="40">
        <v>27089</v>
      </c>
      <c r="B208" s="49">
        <v>9.8660955117957361E-3</v>
      </c>
      <c r="C208" s="5">
        <v>47.8</v>
      </c>
      <c r="D208" s="5">
        <f t="shared" si="41"/>
        <v>1.0570824524312794E-2</v>
      </c>
      <c r="E208" s="8">
        <v>47.8</v>
      </c>
      <c r="F208" s="8">
        <f t="shared" si="42"/>
        <v>1.2711864406779627E-2</v>
      </c>
      <c r="G208" s="5">
        <v>47.6</v>
      </c>
      <c r="H208" s="48">
        <f t="shared" si="43"/>
        <v>8.4745762711864181E-3</v>
      </c>
      <c r="I208" s="10">
        <v>47.5</v>
      </c>
      <c r="J208" s="8">
        <f t="shared" si="44"/>
        <v>8.4925690021231404E-3</v>
      </c>
      <c r="K208" s="5">
        <v>49.9</v>
      </c>
      <c r="L208" s="5">
        <f t="shared" si="45"/>
        <v>1.2170385395537497E-2</v>
      </c>
      <c r="M208" s="8">
        <v>49.9</v>
      </c>
      <c r="N208" s="8">
        <f t="shared" si="46"/>
        <v>1.2170385395537497E-2</v>
      </c>
      <c r="O208" s="5">
        <v>24.073</v>
      </c>
      <c r="P208" s="5">
        <f t="shared" si="39"/>
        <v>1.1598100600916039E-2</v>
      </c>
      <c r="Q208" s="8">
        <v>24.050999999999998</v>
      </c>
      <c r="R208" s="8">
        <f t="shared" si="40"/>
        <v>7.7938403519799415E-3</v>
      </c>
      <c r="S208" s="5">
        <v>52.6</v>
      </c>
      <c r="T208" s="5">
        <f t="shared" si="47"/>
        <v>1.3487475915221703E-2</v>
      </c>
      <c r="U208" s="8">
        <v>52.6</v>
      </c>
      <c r="V208" s="8">
        <f t="shared" si="48"/>
        <v>1.3487475915221703E-2</v>
      </c>
      <c r="W208" s="5">
        <v>36.9</v>
      </c>
      <c r="X208" s="5">
        <f t="shared" si="49"/>
        <v>4.2372881355932313E-2</v>
      </c>
      <c r="Y208" s="8">
        <v>37</v>
      </c>
      <c r="Z208" s="8">
        <f t="shared" si="50"/>
        <v>4.2253521126760507E-2</v>
      </c>
      <c r="AA208" s="5">
        <v>50.6</v>
      </c>
      <c r="AB208" s="8">
        <f t="shared" si="51"/>
        <v>1.2000000000000011E-2</v>
      </c>
      <c r="AC208" s="11">
        <v>4.1900000000000004</v>
      </c>
      <c r="AD208" s="8">
        <f t="shared" si="38"/>
        <v>7.2115384615385469E-3</v>
      </c>
      <c r="AE208" s="13"/>
      <c r="AF208" s="16"/>
      <c r="AG208" s="20"/>
      <c r="AH208" s="25"/>
      <c r="AI208" s="20"/>
      <c r="AJ208" s="20"/>
      <c r="AK208" s="25"/>
      <c r="AL208" s="20"/>
      <c r="AM208" s="25"/>
    </row>
    <row r="209" spans="1:39" ht="14.4">
      <c r="A209" s="40">
        <v>27120</v>
      </c>
      <c r="B209" s="49">
        <v>1.329792917321182E-2</v>
      </c>
      <c r="C209" s="5">
        <v>48.1</v>
      </c>
      <c r="D209" s="5">
        <f t="shared" si="41"/>
        <v>6.2761506276152179E-3</v>
      </c>
      <c r="E209" s="8">
        <v>48</v>
      </c>
      <c r="F209" s="8">
        <f t="shared" si="42"/>
        <v>4.1841004184099972E-3</v>
      </c>
      <c r="G209" s="5">
        <v>47.9</v>
      </c>
      <c r="H209" s="48">
        <f t="shared" si="43"/>
        <v>6.302521008403339E-3</v>
      </c>
      <c r="I209" s="10">
        <v>47.9</v>
      </c>
      <c r="J209" s="8">
        <f t="shared" si="44"/>
        <v>8.4210526315788847E-3</v>
      </c>
      <c r="K209" s="5">
        <v>50.1</v>
      </c>
      <c r="L209" s="5">
        <f t="shared" si="45"/>
        <v>4.0080160320641323E-3</v>
      </c>
      <c r="M209" s="8">
        <v>50.1</v>
      </c>
      <c r="N209" s="8">
        <f t="shared" si="46"/>
        <v>4.0080160320641323E-3</v>
      </c>
      <c r="O209" s="5">
        <v>24.242999999999999</v>
      </c>
      <c r="P209" s="5">
        <f t="shared" si="39"/>
        <v>7.0618535288495821E-3</v>
      </c>
      <c r="Q209" s="8">
        <v>24.231000000000002</v>
      </c>
      <c r="R209" s="8">
        <f t="shared" si="40"/>
        <v>7.4840962953723889E-3</v>
      </c>
      <c r="S209" s="5">
        <v>52.8</v>
      </c>
      <c r="T209" s="5">
        <f t="shared" si="47"/>
        <v>3.8022813688212143E-3</v>
      </c>
      <c r="U209" s="8">
        <v>52.9</v>
      </c>
      <c r="V209" s="8">
        <f t="shared" si="48"/>
        <v>5.7034220532319324E-3</v>
      </c>
      <c r="W209" s="5">
        <v>37.6</v>
      </c>
      <c r="X209" s="5">
        <f t="shared" si="49"/>
        <v>1.8970189701897011E-2</v>
      </c>
      <c r="Y209" s="8">
        <v>37.700000000000003</v>
      </c>
      <c r="Z209" s="8">
        <f t="shared" si="50"/>
        <v>1.8918918918918948E-2</v>
      </c>
      <c r="AA209" s="5">
        <v>51</v>
      </c>
      <c r="AB209" s="8">
        <f t="shared" si="51"/>
        <v>7.905138339920903E-3</v>
      </c>
      <c r="AC209" s="11">
        <v>4.21</v>
      </c>
      <c r="AD209" s="8">
        <f t="shared" si="38"/>
        <v>4.7732696897373472E-3</v>
      </c>
      <c r="AE209" s="13"/>
      <c r="AF209" s="16"/>
      <c r="AG209" s="20"/>
      <c r="AH209" s="25"/>
      <c r="AI209" s="20"/>
      <c r="AJ209" s="20"/>
      <c r="AK209" s="25"/>
      <c r="AL209" s="20"/>
      <c r="AM209" s="25"/>
    </row>
    <row r="210" spans="1:39" ht="14.4">
      <c r="A210" s="40">
        <v>27150</v>
      </c>
      <c r="B210" s="49">
        <v>1.148574092840482E-2</v>
      </c>
      <c r="C210" s="5">
        <v>48.6</v>
      </c>
      <c r="D210" s="5">
        <f t="shared" si="41"/>
        <v>1.039501039501034E-2</v>
      </c>
      <c r="E210" s="8">
        <v>48.6</v>
      </c>
      <c r="F210" s="8">
        <f t="shared" si="42"/>
        <v>1.2499999999999956E-2</v>
      </c>
      <c r="G210" s="5">
        <v>48.5</v>
      </c>
      <c r="H210" s="48">
        <f t="shared" si="43"/>
        <v>1.2526096033403045E-2</v>
      </c>
      <c r="I210" s="10">
        <v>48.4</v>
      </c>
      <c r="J210" s="8">
        <f t="shared" si="44"/>
        <v>1.0438413361169019E-2</v>
      </c>
      <c r="K210" s="5">
        <v>50.7</v>
      </c>
      <c r="L210" s="5">
        <f t="shared" si="45"/>
        <v>1.1976047904191711E-2</v>
      </c>
      <c r="M210" s="8">
        <v>50.7</v>
      </c>
      <c r="N210" s="8">
        <f t="shared" si="46"/>
        <v>1.1976047904191711E-2</v>
      </c>
      <c r="O210" s="5">
        <v>24.481999999999999</v>
      </c>
      <c r="P210" s="5">
        <f t="shared" si="39"/>
        <v>9.8585158602484402E-3</v>
      </c>
      <c r="Q210" s="8">
        <v>24.463999999999999</v>
      </c>
      <c r="R210" s="8">
        <f t="shared" si="40"/>
        <v>9.6157814370021466E-3</v>
      </c>
      <c r="S210" s="5">
        <v>53.4</v>
      </c>
      <c r="T210" s="5">
        <f t="shared" si="47"/>
        <v>1.1363636363636465E-2</v>
      </c>
      <c r="U210" s="8">
        <v>53.3</v>
      </c>
      <c r="V210" s="8">
        <f t="shared" si="48"/>
        <v>7.5614366729679361E-3</v>
      </c>
      <c r="W210" s="5">
        <v>38.299999999999997</v>
      </c>
      <c r="X210" s="5">
        <f t="shared" si="49"/>
        <v>1.8617021276595702E-2</v>
      </c>
      <c r="Y210" s="8">
        <v>38.4</v>
      </c>
      <c r="Z210" s="8">
        <f t="shared" si="50"/>
        <v>1.8567639257294211E-2</v>
      </c>
      <c r="AA210" s="5">
        <v>51.8</v>
      </c>
      <c r="AB210" s="8">
        <f t="shared" si="51"/>
        <v>1.5686274509803866E-2</v>
      </c>
      <c r="AC210" s="11">
        <v>4.26</v>
      </c>
      <c r="AD210" s="8">
        <f t="shared" si="38"/>
        <v>1.1876484560570111E-2</v>
      </c>
      <c r="AE210" s="13"/>
      <c r="AF210" s="16"/>
      <c r="AG210" s="20"/>
      <c r="AH210" s="25"/>
      <c r="AI210" s="20"/>
      <c r="AJ210" s="20"/>
      <c r="AK210" s="25"/>
      <c r="AL210" s="20"/>
      <c r="AM210" s="25"/>
    </row>
    <row r="211" spans="1:39" ht="14.4">
      <c r="A211" s="40">
        <v>27181</v>
      </c>
      <c r="B211" s="49">
        <v>2.259219713619709E-2</v>
      </c>
      <c r="C211" s="5">
        <v>49</v>
      </c>
      <c r="D211" s="5">
        <f t="shared" si="41"/>
        <v>8.2304526748970819E-3</v>
      </c>
      <c r="E211" s="8">
        <v>49</v>
      </c>
      <c r="F211" s="8">
        <f t="shared" si="42"/>
        <v>8.2304526748970819E-3</v>
      </c>
      <c r="G211" s="5">
        <v>49</v>
      </c>
      <c r="H211" s="48">
        <f t="shared" si="43"/>
        <v>1.0309278350515427E-2</v>
      </c>
      <c r="I211" s="10">
        <v>49</v>
      </c>
      <c r="J211" s="8">
        <f t="shared" si="44"/>
        <v>1.2396694214876103E-2</v>
      </c>
      <c r="K211" s="5">
        <v>51.1</v>
      </c>
      <c r="L211" s="5">
        <f t="shared" si="45"/>
        <v>7.8895463510848529E-3</v>
      </c>
      <c r="M211" s="8">
        <v>51.1</v>
      </c>
      <c r="N211" s="8">
        <f t="shared" si="46"/>
        <v>7.8895463510848529E-3</v>
      </c>
      <c r="O211" s="5">
        <v>24.69</v>
      </c>
      <c r="P211" s="5">
        <f t="shared" si="39"/>
        <v>8.496037905399989E-3</v>
      </c>
      <c r="Q211" s="8">
        <v>24.715</v>
      </c>
      <c r="R211" s="8">
        <f t="shared" si="40"/>
        <v>1.0259973839110481E-2</v>
      </c>
      <c r="S211" s="5">
        <v>53.8</v>
      </c>
      <c r="T211" s="5">
        <f t="shared" si="47"/>
        <v>7.4906367041198685E-3</v>
      </c>
      <c r="U211" s="8">
        <v>53.7</v>
      </c>
      <c r="V211" s="8">
        <f t="shared" si="48"/>
        <v>7.5046904315199114E-3</v>
      </c>
      <c r="W211" s="5">
        <v>38.6</v>
      </c>
      <c r="X211" s="5">
        <f t="shared" si="49"/>
        <v>7.8328981723239099E-3</v>
      </c>
      <c r="Y211" s="8">
        <v>38.700000000000003</v>
      </c>
      <c r="Z211" s="8">
        <f t="shared" si="50"/>
        <v>7.812500000000222E-3</v>
      </c>
      <c r="AA211" s="5">
        <v>52</v>
      </c>
      <c r="AB211" s="8">
        <f t="shared" si="51"/>
        <v>3.8610038610038533E-3</v>
      </c>
      <c r="AC211" s="11">
        <v>4.3</v>
      </c>
      <c r="AD211" s="8">
        <f t="shared" si="38"/>
        <v>9.3896713615022609E-3</v>
      </c>
      <c r="AE211" s="13"/>
      <c r="AF211" s="16"/>
      <c r="AG211" s="20"/>
      <c r="AH211" s="25"/>
      <c r="AI211" s="20"/>
      <c r="AJ211" s="20"/>
      <c r="AK211" s="25"/>
      <c r="AL211" s="20"/>
      <c r="AM211" s="25"/>
    </row>
    <row r="212" spans="1:39" ht="14.4">
      <c r="A212" s="40">
        <v>27211</v>
      </c>
      <c r="B212" s="49">
        <v>2.1625464894450275E-2</v>
      </c>
      <c r="C212" s="5">
        <v>49.3</v>
      </c>
      <c r="D212" s="5">
        <f t="shared" si="41"/>
        <v>6.1224489795916881E-3</v>
      </c>
      <c r="E212" s="8">
        <v>49.4</v>
      </c>
      <c r="F212" s="8">
        <f t="shared" si="42"/>
        <v>8.1632653061223248E-3</v>
      </c>
      <c r="G212" s="5">
        <v>49.5</v>
      </c>
      <c r="H212" s="48">
        <f t="shared" si="43"/>
        <v>1.0204081632652962E-2</v>
      </c>
      <c r="I212" s="10">
        <v>49.5</v>
      </c>
      <c r="J212" s="8">
        <f t="shared" si="44"/>
        <v>1.0204081632652962E-2</v>
      </c>
      <c r="K212" s="5">
        <v>51.4</v>
      </c>
      <c r="L212" s="5">
        <f t="shared" si="45"/>
        <v>5.8708414872796766E-3</v>
      </c>
      <c r="M212" s="8">
        <v>51.4</v>
      </c>
      <c r="N212" s="8">
        <f t="shared" si="46"/>
        <v>5.8708414872796766E-3</v>
      </c>
      <c r="O212" s="5">
        <v>24.872</v>
      </c>
      <c r="P212" s="5">
        <f t="shared" si="39"/>
        <v>7.3714054272984164E-3</v>
      </c>
      <c r="Q212" s="8">
        <v>24.934000000000001</v>
      </c>
      <c r="R212" s="8">
        <f t="shared" si="40"/>
        <v>8.8610155775845634E-3</v>
      </c>
      <c r="S212" s="5">
        <v>53.9</v>
      </c>
      <c r="T212" s="5">
        <f t="shared" si="47"/>
        <v>1.8587360594795044E-3</v>
      </c>
      <c r="U212" s="8">
        <v>53.8</v>
      </c>
      <c r="V212" s="8">
        <f t="shared" si="48"/>
        <v>1.8621973929235924E-3</v>
      </c>
      <c r="W212" s="5">
        <v>38.9</v>
      </c>
      <c r="X212" s="5">
        <f t="shared" si="49"/>
        <v>7.7720207253886286E-3</v>
      </c>
      <c r="Y212" s="8">
        <v>39.1</v>
      </c>
      <c r="Z212" s="8">
        <f t="shared" si="50"/>
        <v>1.0335917312661369E-2</v>
      </c>
      <c r="AA212" s="5">
        <v>54</v>
      </c>
      <c r="AB212" s="8">
        <f t="shared" si="51"/>
        <v>3.8461538461538547E-2</v>
      </c>
      <c r="AC212" s="11">
        <v>4.3</v>
      </c>
      <c r="AD212" s="8">
        <f t="shared" si="38"/>
        <v>0</v>
      </c>
      <c r="AE212" s="13"/>
      <c r="AF212" s="16"/>
      <c r="AG212" s="20"/>
      <c r="AH212" s="25"/>
      <c r="AI212" s="20"/>
      <c r="AJ212" s="20"/>
      <c r="AK212" s="25"/>
      <c r="AL212" s="20"/>
      <c r="AM212" s="25"/>
    </row>
    <row r="213" spans="1:39" ht="14.4">
      <c r="A213" s="40">
        <v>27242</v>
      </c>
      <c r="B213" s="49">
        <v>1.9358127114777357E-2</v>
      </c>
      <c r="C213" s="5">
        <v>49.9</v>
      </c>
      <c r="D213" s="5">
        <f t="shared" si="41"/>
        <v>1.2170385395537497E-2</v>
      </c>
      <c r="E213" s="8">
        <v>50</v>
      </c>
      <c r="F213" s="8">
        <f t="shared" si="42"/>
        <v>1.2145748987854255E-2</v>
      </c>
      <c r="G213" s="5">
        <v>50.2</v>
      </c>
      <c r="H213" s="48">
        <f t="shared" si="43"/>
        <v>1.4141414141414232E-2</v>
      </c>
      <c r="I213" s="10">
        <v>50.1</v>
      </c>
      <c r="J213" s="8">
        <f t="shared" si="44"/>
        <v>1.2121212121212199E-2</v>
      </c>
      <c r="K213" s="5">
        <v>52.1</v>
      </c>
      <c r="L213" s="5">
        <f t="shared" si="45"/>
        <v>1.3618677042801508E-2</v>
      </c>
      <c r="M213" s="8">
        <v>52.1</v>
      </c>
      <c r="N213" s="8">
        <f t="shared" si="46"/>
        <v>1.3618677042801508E-2</v>
      </c>
      <c r="O213" s="5">
        <v>25.132000000000001</v>
      </c>
      <c r="P213" s="5">
        <f t="shared" si="39"/>
        <v>1.0453522032808138E-2</v>
      </c>
      <c r="Q213" s="8">
        <v>25.173999999999999</v>
      </c>
      <c r="R213" s="8">
        <f t="shared" si="40"/>
        <v>9.6254110852649344E-3</v>
      </c>
      <c r="S213" s="5">
        <v>54.7</v>
      </c>
      <c r="T213" s="5">
        <f t="shared" si="47"/>
        <v>1.4842300556586308E-2</v>
      </c>
      <c r="U213" s="8">
        <v>54.6</v>
      </c>
      <c r="V213" s="8">
        <f t="shared" si="48"/>
        <v>1.4869888475836479E-2</v>
      </c>
      <c r="W213" s="5">
        <v>39.200000000000003</v>
      </c>
      <c r="X213" s="5">
        <f t="shared" si="49"/>
        <v>7.7120822622109841E-3</v>
      </c>
      <c r="Y213" s="8">
        <v>39.200000000000003</v>
      </c>
      <c r="Z213" s="8">
        <f t="shared" si="50"/>
        <v>2.5575447570331811E-3</v>
      </c>
      <c r="AA213" s="5">
        <v>55.9</v>
      </c>
      <c r="AB213" s="8">
        <f t="shared" si="51"/>
        <v>3.5185185185185208E-2</v>
      </c>
      <c r="AC213" s="11">
        <v>4.33</v>
      </c>
      <c r="AD213" s="8">
        <f t="shared" si="38"/>
        <v>6.9767441860466572E-3</v>
      </c>
      <c r="AE213" s="13"/>
      <c r="AF213" s="16"/>
      <c r="AG213" s="20"/>
      <c r="AH213" s="25"/>
      <c r="AI213" s="20"/>
      <c r="AJ213" s="20"/>
      <c r="AK213" s="25"/>
      <c r="AL213" s="20"/>
      <c r="AM213" s="25"/>
    </row>
    <row r="214" spans="1:39" ht="14.4">
      <c r="A214" s="40">
        <v>27273</v>
      </c>
      <c r="B214" s="49">
        <v>2.0898954385548008E-2</v>
      </c>
      <c r="C214" s="5">
        <v>50.6</v>
      </c>
      <c r="D214" s="5">
        <f t="shared" si="41"/>
        <v>1.4028056112224574E-2</v>
      </c>
      <c r="E214" s="8">
        <v>50.6</v>
      </c>
      <c r="F214" s="8">
        <f t="shared" si="42"/>
        <v>1.2000000000000011E-2</v>
      </c>
      <c r="G214" s="5">
        <v>50.7</v>
      </c>
      <c r="H214" s="48">
        <f t="shared" si="43"/>
        <v>9.960159362549792E-3</v>
      </c>
      <c r="I214" s="10">
        <v>50.7</v>
      </c>
      <c r="J214" s="8">
        <f t="shared" si="44"/>
        <v>1.1976047904191711E-2</v>
      </c>
      <c r="K214" s="5">
        <v>52.8</v>
      </c>
      <c r="L214" s="5">
        <f t="shared" si="45"/>
        <v>1.3435700575815668E-2</v>
      </c>
      <c r="M214" s="8">
        <v>52.8</v>
      </c>
      <c r="N214" s="8">
        <f t="shared" si="46"/>
        <v>1.3435700575815668E-2</v>
      </c>
      <c r="O214" s="5">
        <v>25.393000000000001</v>
      </c>
      <c r="P214" s="5">
        <f t="shared" si="39"/>
        <v>1.0385166321820849E-2</v>
      </c>
      <c r="Q214" s="8">
        <v>25.4</v>
      </c>
      <c r="R214" s="8">
        <f t="shared" si="40"/>
        <v>8.9775164852625711E-3</v>
      </c>
      <c r="S214" s="5">
        <v>55.3</v>
      </c>
      <c r="T214" s="5">
        <f t="shared" si="47"/>
        <v>1.0968921389396646E-2</v>
      </c>
      <c r="U214" s="8">
        <v>55.3</v>
      </c>
      <c r="V214" s="8">
        <f t="shared" si="48"/>
        <v>1.2820512820512775E-2</v>
      </c>
      <c r="W214" s="5">
        <v>39.299999999999997</v>
      </c>
      <c r="X214" s="5">
        <f t="shared" si="49"/>
        <v>2.5510204081631294E-3</v>
      </c>
      <c r="Y214" s="8">
        <v>39.299999999999997</v>
      </c>
      <c r="Z214" s="8">
        <f t="shared" si="50"/>
        <v>2.5510204081631294E-3</v>
      </c>
      <c r="AA214" s="5">
        <v>55.9</v>
      </c>
      <c r="AB214" s="8">
        <f t="shared" si="51"/>
        <v>0</v>
      </c>
      <c r="AC214" s="11">
        <v>4.3600000000000003</v>
      </c>
      <c r="AD214" s="8">
        <f t="shared" si="38"/>
        <v>6.9284064665127154E-3</v>
      </c>
      <c r="AE214" s="13"/>
      <c r="AF214" s="16"/>
      <c r="AG214" s="20"/>
      <c r="AH214" s="25"/>
      <c r="AI214" s="20"/>
      <c r="AJ214" s="20"/>
      <c r="AK214" s="25"/>
      <c r="AL214" s="20"/>
      <c r="AM214" s="25"/>
    </row>
    <row r="215" spans="1:39" ht="14.4">
      <c r="A215" s="40">
        <v>27303</v>
      </c>
      <c r="B215" s="49">
        <v>2.0744520353310092E-2</v>
      </c>
      <c r="C215" s="5">
        <v>51</v>
      </c>
      <c r="D215" s="5">
        <f t="shared" si="41"/>
        <v>7.905138339920903E-3</v>
      </c>
      <c r="E215" s="8">
        <v>51.1</v>
      </c>
      <c r="F215" s="8">
        <f t="shared" si="42"/>
        <v>9.8814229249011287E-3</v>
      </c>
      <c r="G215" s="5">
        <v>51.2</v>
      </c>
      <c r="H215" s="48">
        <f t="shared" si="43"/>
        <v>9.8619329388560661E-3</v>
      </c>
      <c r="I215" s="10">
        <v>51.3</v>
      </c>
      <c r="J215" s="8">
        <f t="shared" si="44"/>
        <v>1.1834319526627057E-2</v>
      </c>
      <c r="K215" s="5">
        <v>53.2</v>
      </c>
      <c r="L215" s="5">
        <f t="shared" si="45"/>
        <v>7.5757575757577911E-3</v>
      </c>
      <c r="M215" s="8">
        <v>53.2</v>
      </c>
      <c r="N215" s="8">
        <f t="shared" si="46"/>
        <v>7.5757575757577911E-3</v>
      </c>
      <c r="O215" s="5">
        <v>25.574999999999999</v>
      </c>
      <c r="P215" s="5">
        <f t="shared" si="39"/>
        <v>7.1673295790177782E-3</v>
      </c>
      <c r="Q215" s="8">
        <v>25.599</v>
      </c>
      <c r="R215" s="8">
        <f t="shared" si="40"/>
        <v>7.8346456692914845E-3</v>
      </c>
      <c r="S215" s="5">
        <v>55.7</v>
      </c>
      <c r="T215" s="5">
        <f t="shared" si="47"/>
        <v>7.2332730560580316E-3</v>
      </c>
      <c r="U215" s="8">
        <v>55.7</v>
      </c>
      <c r="V215" s="8">
        <f t="shared" si="48"/>
        <v>7.2332730560580316E-3</v>
      </c>
      <c r="W215" s="5">
        <v>39.200000000000003</v>
      </c>
      <c r="X215" s="5">
        <f t="shared" si="49"/>
        <v>-2.5445292620863702E-3</v>
      </c>
      <c r="Y215" s="8">
        <v>39</v>
      </c>
      <c r="Z215" s="8">
        <f t="shared" si="50"/>
        <v>-7.6335877862594437E-3</v>
      </c>
      <c r="AA215" s="5">
        <v>56.9</v>
      </c>
      <c r="AB215" s="8">
        <f t="shared" si="51"/>
        <v>1.7889087656529412E-2</v>
      </c>
      <c r="AC215" s="11">
        <v>4.3899999999999997</v>
      </c>
      <c r="AD215" s="8">
        <f t="shared" si="38"/>
        <v>6.8807339449539207E-3</v>
      </c>
      <c r="AE215" s="13"/>
      <c r="AF215" s="16"/>
      <c r="AG215" s="20"/>
      <c r="AH215" s="25"/>
      <c r="AI215" s="20"/>
      <c r="AJ215" s="20"/>
      <c r="AK215" s="25"/>
      <c r="AL215" s="20"/>
      <c r="AM215" s="25"/>
    </row>
    <row r="216" spans="1:39" ht="14.4">
      <c r="A216" s="40">
        <v>27334</v>
      </c>
      <c r="B216" s="49">
        <v>2.1453775627857663E-2</v>
      </c>
      <c r="C216" s="5">
        <v>51.5</v>
      </c>
      <c r="D216" s="5">
        <f t="shared" si="41"/>
        <v>9.8039215686274161E-3</v>
      </c>
      <c r="E216" s="8">
        <v>51.5</v>
      </c>
      <c r="F216" s="8">
        <f t="shared" si="42"/>
        <v>7.8277886497064575E-3</v>
      </c>
      <c r="G216" s="5">
        <v>51.6</v>
      </c>
      <c r="H216" s="48">
        <f t="shared" si="43"/>
        <v>7.8125E-3</v>
      </c>
      <c r="I216" s="10">
        <v>51.8</v>
      </c>
      <c r="J216" s="8">
        <f t="shared" si="44"/>
        <v>9.74658869395717E-3</v>
      </c>
      <c r="K216" s="5">
        <v>53.7</v>
      </c>
      <c r="L216" s="5">
        <f t="shared" si="45"/>
        <v>9.3984962406015171E-3</v>
      </c>
      <c r="M216" s="8">
        <v>53.7</v>
      </c>
      <c r="N216" s="8">
        <f t="shared" si="46"/>
        <v>9.3984962406015171E-3</v>
      </c>
      <c r="O216" s="5">
        <v>25.766999999999999</v>
      </c>
      <c r="P216" s="5">
        <f t="shared" si="39"/>
        <v>7.5073313782991757E-3</v>
      </c>
      <c r="Q216" s="8">
        <v>25.786000000000001</v>
      </c>
      <c r="R216" s="8">
        <f t="shared" si="40"/>
        <v>7.3049728505019118E-3</v>
      </c>
      <c r="S216" s="5">
        <v>56.2</v>
      </c>
      <c r="T216" s="5">
        <f t="shared" si="47"/>
        <v>8.9766606822261341E-3</v>
      </c>
      <c r="U216" s="8">
        <v>56.2</v>
      </c>
      <c r="V216" s="8">
        <f t="shared" si="48"/>
        <v>8.9766606822261341E-3</v>
      </c>
      <c r="W216" s="5">
        <v>39.4</v>
      </c>
      <c r="X216" s="5">
        <f t="shared" si="49"/>
        <v>5.1020408163264808E-3</v>
      </c>
      <c r="Y216" s="8">
        <v>39.1</v>
      </c>
      <c r="Z216" s="8">
        <f t="shared" si="50"/>
        <v>2.564102564102555E-3</v>
      </c>
      <c r="AA216" s="5">
        <v>57.4</v>
      </c>
      <c r="AB216" s="8">
        <f t="shared" si="51"/>
        <v>8.7873462214411724E-3</v>
      </c>
      <c r="AC216" s="11">
        <v>4.4000000000000004</v>
      </c>
      <c r="AD216" s="8">
        <f t="shared" ref="AD216:AD279" si="52">(AC216/AC215)-1</f>
        <v>2.277904328018332E-3</v>
      </c>
      <c r="AE216" s="13"/>
      <c r="AF216" s="16"/>
      <c r="AG216" s="20"/>
      <c r="AH216" s="25"/>
      <c r="AI216" s="20"/>
      <c r="AJ216" s="20"/>
      <c r="AK216" s="25"/>
      <c r="AL216" s="20"/>
      <c r="AM216" s="25"/>
    </row>
    <row r="217" spans="1:39" ht="14.4">
      <c r="A217" s="40">
        <v>27364</v>
      </c>
      <c r="B217" s="49">
        <v>2.8449436915056969E-2</v>
      </c>
      <c r="C217" s="5">
        <v>51.9</v>
      </c>
      <c r="D217" s="5">
        <f t="shared" si="41"/>
        <v>7.7669902912620437E-3</v>
      </c>
      <c r="E217" s="8">
        <v>51.9</v>
      </c>
      <c r="F217" s="8">
        <f t="shared" si="42"/>
        <v>7.7669902912620437E-3</v>
      </c>
      <c r="G217" s="5">
        <v>52</v>
      </c>
      <c r="H217" s="48">
        <f t="shared" si="43"/>
        <v>7.7519379844961378E-3</v>
      </c>
      <c r="I217" s="10">
        <v>52</v>
      </c>
      <c r="J217" s="8">
        <f t="shared" si="44"/>
        <v>3.8610038610038533E-3</v>
      </c>
      <c r="K217" s="5">
        <v>54.2</v>
      </c>
      <c r="L217" s="5">
        <f t="shared" si="45"/>
        <v>9.3109869646181842E-3</v>
      </c>
      <c r="M217" s="8">
        <v>54.2</v>
      </c>
      <c r="N217" s="8">
        <f t="shared" si="46"/>
        <v>9.3109869646181842E-3</v>
      </c>
      <c r="O217" s="5">
        <v>25.971</v>
      </c>
      <c r="P217" s="5">
        <f t="shared" si="39"/>
        <v>7.9171032716265355E-3</v>
      </c>
      <c r="Q217" s="8">
        <v>25.968</v>
      </c>
      <c r="R217" s="8">
        <f t="shared" si="40"/>
        <v>7.0580935391297839E-3</v>
      </c>
      <c r="S217" s="5">
        <v>56.6</v>
      </c>
      <c r="T217" s="5">
        <f t="shared" si="47"/>
        <v>7.1174377224199059E-3</v>
      </c>
      <c r="U217" s="8">
        <v>56.7</v>
      </c>
      <c r="V217" s="8">
        <f t="shared" si="48"/>
        <v>8.8967971530249379E-3</v>
      </c>
      <c r="W217" s="5">
        <v>39.6</v>
      </c>
      <c r="X217" s="5">
        <f t="shared" si="49"/>
        <v>5.0761421319798217E-3</v>
      </c>
      <c r="Y217" s="8">
        <v>39.4</v>
      </c>
      <c r="Z217" s="8">
        <f t="shared" si="50"/>
        <v>7.6726342710997653E-3</v>
      </c>
      <c r="AA217" s="5">
        <v>57.3</v>
      </c>
      <c r="AB217" s="8">
        <f t="shared" si="51"/>
        <v>-1.7421602787456303E-3</v>
      </c>
      <c r="AC217" s="11">
        <v>4.43</v>
      </c>
      <c r="AD217" s="8">
        <f t="shared" si="52"/>
        <v>6.8181818181816123E-3</v>
      </c>
      <c r="AE217" s="13"/>
      <c r="AF217" s="16"/>
      <c r="AG217" s="20"/>
      <c r="AH217" s="25"/>
      <c r="AI217" s="20"/>
      <c r="AJ217" s="20"/>
      <c r="AK217" s="25"/>
      <c r="AL217" s="20"/>
      <c r="AM217" s="25"/>
    </row>
    <row r="218" spans="1:39" ht="14.4">
      <c r="A218" s="40">
        <v>27395</v>
      </c>
      <c r="B218" s="49">
        <v>3.4206650287143647E-2</v>
      </c>
      <c r="C218" s="5">
        <v>52.3</v>
      </c>
      <c r="D218" s="5">
        <f t="shared" si="41"/>
        <v>7.7071290944124016E-3</v>
      </c>
      <c r="E218" s="8">
        <v>52.1</v>
      </c>
      <c r="F218" s="8">
        <f t="shared" si="42"/>
        <v>3.8535645472062008E-3</v>
      </c>
      <c r="G218" s="5">
        <v>52.3</v>
      </c>
      <c r="H218" s="48">
        <f t="shared" si="43"/>
        <v>5.7692307692307487E-3</v>
      </c>
      <c r="I218" s="10">
        <v>52.2</v>
      </c>
      <c r="J218" s="8">
        <f t="shared" si="44"/>
        <v>3.8461538461538325E-3</v>
      </c>
      <c r="K218" s="5">
        <v>54.5</v>
      </c>
      <c r="L218" s="5">
        <f t="shared" si="45"/>
        <v>5.5350553505535416E-3</v>
      </c>
      <c r="M218" s="8">
        <v>54.5</v>
      </c>
      <c r="N218" s="8">
        <f t="shared" si="46"/>
        <v>5.5350553505535416E-3</v>
      </c>
      <c r="O218" s="5">
        <v>26.132000000000001</v>
      </c>
      <c r="P218" s="5">
        <f t="shared" si="39"/>
        <v>6.1992222093874005E-3</v>
      </c>
      <c r="Q218" s="8">
        <v>26.119</v>
      </c>
      <c r="R218" s="8">
        <f t="shared" si="40"/>
        <v>5.8148490449785317E-3</v>
      </c>
      <c r="S218" s="5">
        <v>56.7</v>
      </c>
      <c r="T218" s="5">
        <f t="shared" si="47"/>
        <v>1.7667844522968323E-3</v>
      </c>
      <c r="U218" s="8">
        <v>57</v>
      </c>
      <c r="V218" s="8">
        <f t="shared" si="48"/>
        <v>5.2910052910053462E-3</v>
      </c>
      <c r="W218" s="5">
        <v>40</v>
      </c>
      <c r="X218" s="5">
        <f t="shared" si="49"/>
        <v>1.0101010101010166E-2</v>
      </c>
      <c r="Y218" s="8">
        <v>39.799999999999997</v>
      </c>
      <c r="Z218" s="8">
        <f t="shared" si="50"/>
        <v>1.0152284263959421E-2</v>
      </c>
      <c r="AA218" s="5">
        <v>57.4</v>
      </c>
      <c r="AB218" s="8">
        <f t="shared" si="51"/>
        <v>1.7452006980802626E-3</v>
      </c>
      <c r="AC218" s="11">
        <v>4.43</v>
      </c>
      <c r="AD218" s="8">
        <f t="shared" si="52"/>
        <v>0</v>
      </c>
      <c r="AE218" s="13"/>
      <c r="AF218" s="16"/>
      <c r="AG218" s="20"/>
      <c r="AH218" s="25"/>
      <c r="AI218" s="20"/>
      <c r="AJ218" s="20"/>
      <c r="AK218" s="25"/>
      <c r="AL218" s="20"/>
      <c r="AM218" s="25"/>
    </row>
    <row r="219" spans="1:39" ht="14.4">
      <c r="A219" s="40">
        <v>27426</v>
      </c>
      <c r="B219" s="49">
        <v>4.0379231846114916E-2</v>
      </c>
      <c r="C219" s="5">
        <v>52.6</v>
      </c>
      <c r="D219" s="5">
        <f t="shared" si="41"/>
        <v>5.7361376673041864E-3</v>
      </c>
      <c r="E219" s="8">
        <v>52.5</v>
      </c>
      <c r="F219" s="8">
        <f t="shared" si="42"/>
        <v>7.6775431861804133E-3</v>
      </c>
      <c r="G219" s="5">
        <v>52.8</v>
      </c>
      <c r="H219" s="48">
        <f t="shared" si="43"/>
        <v>9.5602294455066072E-3</v>
      </c>
      <c r="I219" s="10">
        <v>52.6</v>
      </c>
      <c r="J219" s="8">
        <f t="shared" si="44"/>
        <v>7.6628352490422103E-3</v>
      </c>
      <c r="K219" s="5">
        <v>54.7</v>
      </c>
      <c r="L219" s="5">
        <f t="shared" si="45"/>
        <v>3.6697247706423131E-3</v>
      </c>
      <c r="M219" s="8">
        <v>54.7</v>
      </c>
      <c r="N219" s="8">
        <f t="shared" si="46"/>
        <v>3.6697247706423131E-3</v>
      </c>
      <c r="O219" s="5">
        <v>26.274000000000001</v>
      </c>
      <c r="P219" s="5">
        <f t="shared" si="39"/>
        <v>5.4339507117708852E-3</v>
      </c>
      <c r="Q219" s="8">
        <v>26.303999999999998</v>
      </c>
      <c r="R219" s="8">
        <f t="shared" si="40"/>
        <v>7.0829664229103972E-3</v>
      </c>
      <c r="S219" s="5">
        <v>57.1</v>
      </c>
      <c r="T219" s="5">
        <f t="shared" si="47"/>
        <v>7.0546737213403876E-3</v>
      </c>
      <c r="U219" s="8">
        <v>57.2</v>
      </c>
      <c r="V219" s="8">
        <f t="shared" si="48"/>
        <v>3.5087719298245723E-3</v>
      </c>
      <c r="W219" s="5">
        <v>40.299999999999997</v>
      </c>
      <c r="X219" s="5">
        <f t="shared" si="49"/>
        <v>7.4999999999998401E-3</v>
      </c>
      <c r="Y219" s="8">
        <v>40.200000000000003</v>
      </c>
      <c r="Z219" s="8">
        <f t="shared" si="50"/>
        <v>1.0050251256281451E-2</v>
      </c>
      <c r="AA219" s="5">
        <v>57.2</v>
      </c>
      <c r="AB219" s="8">
        <f t="shared" si="51"/>
        <v>-3.4843205574912606E-3</v>
      </c>
      <c r="AC219" s="11">
        <v>4.46</v>
      </c>
      <c r="AD219" s="8">
        <f t="shared" si="52"/>
        <v>6.7720090293454938E-3</v>
      </c>
      <c r="AE219" s="13"/>
      <c r="AF219" s="16"/>
      <c r="AG219" s="20"/>
      <c r="AH219" s="25"/>
      <c r="AI219" s="20"/>
      <c r="AJ219" s="20"/>
      <c r="AK219" s="25"/>
      <c r="AL219" s="20"/>
      <c r="AM219" s="25"/>
    </row>
    <row r="220" spans="1:39" ht="14.4">
      <c r="A220" s="40">
        <v>27454</v>
      </c>
      <c r="B220" s="49">
        <v>3.1220480861352762E-2</v>
      </c>
      <c r="C220" s="5">
        <v>52.8</v>
      </c>
      <c r="D220" s="5">
        <f t="shared" si="41"/>
        <v>3.8022813688212143E-3</v>
      </c>
      <c r="E220" s="8">
        <v>52.7</v>
      </c>
      <c r="F220" s="8">
        <f t="shared" si="42"/>
        <v>3.8095238095239292E-3</v>
      </c>
      <c r="G220" s="5">
        <v>53</v>
      </c>
      <c r="H220" s="48">
        <f t="shared" si="43"/>
        <v>3.7878787878788955E-3</v>
      </c>
      <c r="I220" s="10">
        <v>52.9</v>
      </c>
      <c r="J220" s="8">
        <f t="shared" si="44"/>
        <v>5.7034220532319324E-3</v>
      </c>
      <c r="K220" s="5">
        <v>54.9</v>
      </c>
      <c r="L220" s="5">
        <f t="shared" si="45"/>
        <v>3.6563071297988081E-3</v>
      </c>
      <c r="M220" s="8">
        <v>54.9</v>
      </c>
      <c r="N220" s="8">
        <f t="shared" si="46"/>
        <v>3.6563071297988081E-3</v>
      </c>
      <c r="O220" s="5">
        <v>26.363</v>
      </c>
      <c r="P220" s="5">
        <f t="shared" ref="P220:P283" si="53">(O220/O219)-1</f>
        <v>3.3873791581029433E-3</v>
      </c>
      <c r="Q220" s="8">
        <v>26.440999999999999</v>
      </c>
      <c r="R220" s="8">
        <f t="shared" ref="R220:R283" si="54">(Q220/Q219)-1</f>
        <v>5.2083333333332593E-3</v>
      </c>
      <c r="S220" s="5">
        <v>57.1</v>
      </c>
      <c r="T220" s="5">
        <f t="shared" si="47"/>
        <v>0</v>
      </c>
      <c r="U220" s="8">
        <v>57.2</v>
      </c>
      <c r="V220" s="8">
        <f t="shared" si="48"/>
        <v>0</v>
      </c>
      <c r="W220" s="5">
        <v>40.6</v>
      </c>
      <c r="X220" s="5">
        <f t="shared" si="49"/>
        <v>7.4441687344914964E-3</v>
      </c>
      <c r="Y220" s="8">
        <v>40.299999999999997</v>
      </c>
      <c r="Z220" s="8">
        <f t="shared" si="50"/>
        <v>2.4875621890545485E-3</v>
      </c>
      <c r="AA220" s="5">
        <v>56.9</v>
      </c>
      <c r="AB220" s="8">
        <f t="shared" si="51"/>
        <v>-5.244755244755317E-3</v>
      </c>
      <c r="AC220" s="11">
        <v>4.4800000000000004</v>
      </c>
      <c r="AD220" s="8">
        <f t="shared" si="52"/>
        <v>4.484304932735439E-3</v>
      </c>
      <c r="AE220" s="13"/>
      <c r="AF220" s="16"/>
      <c r="AG220" s="20"/>
      <c r="AH220" s="25"/>
      <c r="AI220" s="20"/>
      <c r="AJ220" s="20"/>
      <c r="AK220" s="25"/>
      <c r="AL220" s="20"/>
      <c r="AM220" s="25"/>
    </row>
    <row r="221" spans="1:39" ht="14.4">
      <c r="A221" s="40">
        <v>27485</v>
      </c>
      <c r="B221" s="49">
        <v>3.4206730942888619E-2</v>
      </c>
      <c r="C221" s="5">
        <v>53</v>
      </c>
      <c r="D221" s="5">
        <f t="shared" si="41"/>
        <v>3.7878787878788955E-3</v>
      </c>
      <c r="E221" s="8">
        <v>52.9</v>
      </c>
      <c r="F221" s="8">
        <f t="shared" si="42"/>
        <v>3.7950664136621182E-3</v>
      </c>
      <c r="G221" s="5">
        <v>53.3</v>
      </c>
      <c r="H221" s="48">
        <f t="shared" si="43"/>
        <v>5.6603773584904538E-3</v>
      </c>
      <c r="I221" s="10">
        <v>53.3</v>
      </c>
      <c r="J221" s="8">
        <f t="shared" si="44"/>
        <v>7.5614366729679361E-3</v>
      </c>
      <c r="K221" s="5">
        <v>55.1</v>
      </c>
      <c r="L221" s="5">
        <f t="shared" si="45"/>
        <v>3.6429872495447047E-3</v>
      </c>
      <c r="M221" s="8">
        <v>55.1</v>
      </c>
      <c r="N221" s="8">
        <f t="shared" si="46"/>
        <v>3.6429872495447047E-3</v>
      </c>
      <c r="O221" s="5">
        <v>26.452000000000002</v>
      </c>
      <c r="P221" s="5">
        <f t="shared" si="53"/>
        <v>3.375943557258454E-3</v>
      </c>
      <c r="Q221" s="8">
        <v>26.57</v>
      </c>
      <c r="R221" s="8">
        <f t="shared" si="54"/>
        <v>4.8787867327257928E-3</v>
      </c>
      <c r="S221" s="5">
        <v>57.2</v>
      </c>
      <c r="T221" s="5">
        <f t="shared" si="47"/>
        <v>1.7513134851139256E-3</v>
      </c>
      <c r="U221" s="8">
        <v>57.3</v>
      </c>
      <c r="V221" s="8">
        <f t="shared" si="48"/>
        <v>1.7482517482516613E-3</v>
      </c>
      <c r="W221" s="5">
        <v>41</v>
      </c>
      <c r="X221" s="5">
        <f t="shared" si="49"/>
        <v>9.8522167487684609E-3</v>
      </c>
      <c r="Y221" s="8">
        <v>40.700000000000003</v>
      </c>
      <c r="Z221" s="8">
        <f t="shared" si="50"/>
        <v>9.9255583126551805E-3</v>
      </c>
      <c r="AA221" s="5">
        <v>57.5</v>
      </c>
      <c r="AB221" s="8">
        <f t="shared" si="51"/>
        <v>1.0544815465729274E-2</v>
      </c>
      <c r="AC221" s="11">
        <v>4.4800000000000004</v>
      </c>
      <c r="AD221" s="8">
        <f t="shared" si="52"/>
        <v>0</v>
      </c>
      <c r="AE221" s="13"/>
      <c r="AF221" s="16"/>
      <c r="AG221" s="20"/>
      <c r="AH221" s="25"/>
      <c r="AI221" s="20"/>
      <c r="AJ221" s="20"/>
      <c r="AK221" s="25"/>
      <c r="AL221" s="20"/>
      <c r="AM221" s="25"/>
    </row>
    <row r="222" spans="1:39" ht="14.4">
      <c r="A222" s="40">
        <v>27515</v>
      </c>
      <c r="B222" s="49">
        <v>3.691330016245753E-2</v>
      </c>
      <c r="C222" s="5">
        <v>53.1</v>
      </c>
      <c r="D222" s="5">
        <f t="shared" si="41"/>
        <v>1.8867924528302993E-3</v>
      </c>
      <c r="E222" s="8">
        <v>53.2</v>
      </c>
      <c r="F222" s="8">
        <f t="shared" si="42"/>
        <v>5.6710775047259521E-3</v>
      </c>
      <c r="G222" s="5">
        <v>53.5</v>
      </c>
      <c r="H222" s="48">
        <f t="shared" si="43"/>
        <v>3.7523452157599557E-3</v>
      </c>
      <c r="I222" s="10">
        <v>53.5</v>
      </c>
      <c r="J222" s="8">
        <f t="shared" si="44"/>
        <v>3.7523452157599557E-3</v>
      </c>
      <c r="K222" s="5">
        <v>55.3</v>
      </c>
      <c r="L222" s="5">
        <f t="shared" si="45"/>
        <v>3.6297640653357721E-3</v>
      </c>
      <c r="M222" s="8">
        <v>55.3</v>
      </c>
      <c r="N222" s="8">
        <f t="shared" si="46"/>
        <v>3.6297640653357721E-3</v>
      </c>
      <c r="O222" s="5">
        <v>26.558</v>
      </c>
      <c r="P222" s="5">
        <f t="shared" si="53"/>
        <v>4.0072584303643133E-3</v>
      </c>
      <c r="Q222" s="8">
        <v>26.683</v>
      </c>
      <c r="R222" s="8">
        <f t="shared" si="54"/>
        <v>4.2529168234850534E-3</v>
      </c>
      <c r="S222" s="5">
        <v>57.5</v>
      </c>
      <c r="T222" s="5">
        <f t="shared" si="47"/>
        <v>5.2447552447552059E-3</v>
      </c>
      <c r="U222" s="8">
        <v>57.3</v>
      </c>
      <c r="V222" s="8">
        <f t="shared" si="48"/>
        <v>0</v>
      </c>
      <c r="W222" s="5">
        <v>41.3</v>
      </c>
      <c r="X222" s="5">
        <f t="shared" si="49"/>
        <v>7.3170731707317138E-3</v>
      </c>
      <c r="Y222" s="8">
        <v>41.2</v>
      </c>
      <c r="Z222" s="8">
        <f t="shared" si="50"/>
        <v>1.228501228501222E-2</v>
      </c>
      <c r="AA222" s="5">
        <v>57.9</v>
      </c>
      <c r="AB222" s="8">
        <f t="shared" si="51"/>
        <v>6.9565217391303058E-3</v>
      </c>
      <c r="AC222" s="11">
        <v>4.5</v>
      </c>
      <c r="AD222" s="8">
        <f t="shared" si="52"/>
        <v>4.4642857142855874E-3</v>
      </c>
      <c r="AE222" s="13"/>
      <c r="AF222" s="16"/>
      <c r="AG222" s="20"/>
      <c r="AH222" s="25"/>
      <c r="AI222" s="20"/>
      <c r="AJ222" s="20"/>
      <c r="AK222" s="25"/>
      <c r="AL222" s="20"/>
      <c r="AM222" s="25"/>
    </row>
    <row r="223" spans="1:39" ht="14.4">
      <c r="A223" s="40">
        <v>27546</v>
      </c>
      <c r="B223" s="49">
        <v>2.245363950680801E-2</v>
      </c>
      <c r="C223" s="5">
        <v>53.5</v>
      </c>
      <c r="D223" s="5">
        <f t="shared" si="41"/>
        <v>7.532956685499137E-3</v>
      </c>
      <c r="E223" s="8">
        <v>53.6</v>
      </c>
      <c r="F223" s="8">
        <f t="shared" si="42"/>
        <v>7.5187969924812581E-3</v>
      </c>
      <c r="G223" s="5">
        <v>53.8</v>
      </c>
      <c r="H223" s="48">
        <f t="shared" si="43"/>
        <v>5.6074766355138639E-3</v>
      </c>
      <c r="I223" s="10">
        <v>53.7</v>
      </c>
      <c r="J223" s="8">
        <f t="shared" si="44"/>
        <v>3.7383177570093906E-3</v>
      </c>
      <c r="K223" s="5">
        <v>55.6</v>
      </c>
      <c r="L223" s="5">
        <f t="shared" si="45"/>
        <v>5.4249547920435237E-3</v>
      </c>
      <c r="M223" s="8">
        <v>55.6</v>
      </c>
      <c r="N223" s="8">
        <f t="shared" si="46"/>
        <v>5.4249547920435237E-3</v>
      </c>
      <c r="O223" s="5">
        <v>26.724</v>
      </c>
      <c r="P223" s="5">
        <f t="shared" si="53"/>
        <v>6.250470667972019E-3</v>
      </c>
      <c r="Q223" s="8">
        <v>26.812999999999999</v>
      </c>
      <c r="R223" s="8">
        <f t="shared" si="54"/>
        <v>4.8720158902670896E-3</v>
      </c>
      <c r="S223" s="5">
        <v>58.1</v>
      </c>
      <c r="T223" s="5">
        <f t="shared" si="47"/>
        <v>1.0434782608695681E-2</v>
      </c>
      <c r="U223" s="8">
        <v>57.7</v>
      </c>
      <c r="V223" s="8">
        <f t="shared" si="48"/>
        <v>6.9808027923212723E-3</v>
      </c>
      <c r="W223" s="5">
        <v>41.7</v>
      </c>
      <c r="X223" s="5">
        <f t="shared" si="49"/>
        <v>9.6852300242131761E-3</v>
      </c>
      <c r="Y223" s="8">
        <v>41.9</v>
      </c>
      <c r="Z223" s="8">
        <f t="shared" si="50"/>
        <v>1.6990291262135804E-2</v>
      </c>
      <c r="AA223" s="5">
        <v>58</v>
      </c>
      <c r="AB223" s="8">
        <f t="shared" si="51"/>
        <v>1.7271157167531026E-3</v>
      </c>
      <c r="AC223" s="11">
        <v>4.54</v>
      </c>
      <c r="AD223" s="8">
        <f t="shared" si="52"/>
        <v>8.8888888888889461E-3</v>
      </c>
      <c r="AE223" s="13"/>
      <c r="AF223" s="16"/>
      <c r="AG223" s="20"/>
      <c r="AH223" s="25"/>
      <c r="AI223" s="20"/>
      <c r="AJ223" s="20"/>
      <c r="AK223" s="25"/>
      <c r="AL223" s="20"/>
      <c r="AM223" s="25"/>
    </row>
    <row r="224" spans="1:39" ht="14.4">
      <c r="A224" s="40">
        <v>27576</v>
      </c>
      <c r="B224" s="49">
        <v>2.8828403474820297E-2</v>
      </c>
      <c r="C224" s="5">
        <v>54</v>
      </c>
      <c r="D224" s="5">
        <f t="shared" si="41"/>
        <v>9.3457943925232545E-3</v>
      </c>
      <c r="E224" s="8">
        <v>54.2</v>
      </c>
      <c r="F224" s="8">
        <f t="shared" si="42"/>
        <v>1.1194029850746245E-2</v>
      </c>
      <c r="G224" s="5">
        <v>54</v>
      </c>
      <c r="H224" s="48">
        <f t="shared" si="43"/>
        <v>3.7174721189592308E-3</v>
      </c>
      <c r="I224" s="10">
        <v>54</v>
      </c>
      <c r="J224" s="8">
        <f t="shared" si="44"/>
        <v>5.5865921787709993E-3</v>
      </c>
      <c r="K224" s="5">
        <v>56.3</v>
      </c>
      <c r="L224" s="5">
        <f t="shared" si="45"/>
        <v>1.2589928057553879E-2</v>
      </c>
      <c r="M224" s="8">
        <v>56.3</v>
      </c>
      <c r="N224" s="8">
        <f t="shared" si="46"/>
        <v>1.2589928057553879E-2</v>
      </c>
      <c r="O224" s="5">
        <v>26.952999999999999</v>
      </c>
      <c r="P224" s="5">
        <f t="shared" si="53"/>
        <v>8.5690764855559376E-3</v>
      </c>
      <c r="Q224" s="8">
        <v>26.978000000000002</v>
      </c>
      <c r="R224" s="8">
        <f t="shared" si="54"/>
        <v>6.15373139894837E-3</v>
      </c>
      <c r="S224" s="5">
        <v>59</v>
      </c>
      <c r="T224" s="5">
        <f t="shared" si="47"/>
        <v>1.5490533562822595E-2</v>
      </c>
      <c r="U224" s="8">
        <v>58.7</v>
      </c>
      <c r="V224" s="8">
        <f t="shared" si="48"/>
        <v>1.7331022530329365E-2</v>
      </c>
      <c r="W224" s="5">
        <v>42.5</v>
      </c>
      <c r="X224" s="5">
        <f t="shared" si="49"/>
        <v>1.9184652278177339E-2</v>
      </c>
      <c r="Y224" s="8">
        <v>42.9</v>
      </c>
      <c r="Z224" s="8">
        <f t="shared" si="50"/>
        <v>2.3866348448687402E-2</v>
      </c>
      <c r="AA224" s="5">
        <v>58.7</v>
      </c>
      <c r="AB224" s="8">
        <f t="shared" si="51"/>
        <v>1.2068965517241459E-2</v>
      </c>
      <c r="AC224" s="11">
        <v>4.55</v>
      </c>
      <c r="AD224" s="8">
        <f t="shared" si="52"/>
        <v>2.2026431718060735E-3</v>
      </c>
      <c r="AE224" s="13"/>
      <c r="AF224" s="16"/>
      <c r="AG224" s="20"/>
      <c r="AH224" s="25"/>
      <c r="AI224" s="20"/>
      <c r="AJ224" s="20"/>
      <c r="AK224" s="25"/>
      <c r="AL224" s="20"/>
      <c r="AM224" s="25"/>
    </row>
    <row r="225" spans="1:39" ht="14.4">
      <c r="A225" s="40">
        <v>27607</v>
      </c>
      <c r="B225" s="49">
        <v>3.2400041306849037E-2</v>
      </c>
      <c r="C225" s="5">
        <v>54.2</v>
      </c>
      <c r="D225" s="5">
        <f t="shared" si="41"/>
        <v>3.7037037037037646E-3</v>
      </c>
      <c r="E225" s="8">
        <v>54.3</v>
      </c>
      <c r="F225" s="8">
        <f t="shared" si="42"/>
        <v>1.8450184501843658E-3</v>
      </c>
      <c r="G225" s="5">
        <v>54.2</v>
      </c>
      <c r="H225" s="48">
        <f t="shared" si="43"/>
        <v>3.7037037037037646E-3</v>
      </c>
      <c r="I225" s="10">
        <v>54.2</v>
      </c>
      <c r="J225" s="8">
        <f t="shared" si="44"/>
        <v>3.7037037037037646E-3</v>
      </c>
      <c r="K225" s="5">
        <v>56.4</v>
      </c>
      <c r="L225" s="5">
        <f t="shared" si="45"/>
        <v>1.7761989342806039E-3</v>
      </c>
      <c r="M225" s="8">
        <v>56.4</v>
      </c>
      <c r="N225" s="8">
        <f t="shared" si="46"/>
        <v>1.7761989342806039E-3</v>
      </c>
      <c r="O225" s="5">
        <v>27.07</v>
      </c>
      <c r="P225" s="5">
        <f t="shared" si="53"/>
        <v>4.340889696879735E-3</v>
      </c>
      <c r="Q225" s="8">
        <v>27.071000000000002</v>
      </c>
      <c r="R225" s="8">
        <f t="shared" si="54"/>
        <v>3.4472533175180509E-3</v>
      </c>
      <c r="S225" s="5">
        <v>59.1</v>
      </c>
      <c r="T225" s="5">
        <f t="shared" si="47"/>
        <v>1.6949152542373724E-3</v>
      </c>
      <c r="U225" s="8">
        <v>58.8</v>
      </c>
      <c r="V225" s="8">
        <f t="shared" si="48"/>
        <v>1.7035775127767216E-3</v>
      </c>
      <c r="W225" s="5">
        <v>42.8</v>
      </c>
      <c r="X225" s="5">
        <f t="shared" si="49"/>
        <v>7.058823529411784E-3</v>
      </c>
      <c r="Y225" s="8">
        <v>43.2</v>
      </c>
      <c r="Z225" s="8">
        <f t="shared" si="50"/>
        <v>6.9930069930070893E-3</v>
      </c>
      <c r="AA225" s="5">
        <v>59</v>
      </c>
      <c r="AB225" s="8">
        <f t="shared" si="51"/>
        <v>5.110732538330387E-3</v>
      </c>
      <c r="AC225" s="11">
        <v>4.58</v>
      </c>
      <c r="AD225" s="8">
        <f t="shared" si="52"/>
        <v>6.59340659340657E-3</v>
      </c>
      <c r="AE225" s="13"/>
      <c r="AF225" s="16"/>
      <c r="AG225" s="20"/>
      <c r="AH225" s="25"/>
      <c r="AI225" s="20"/>
      <c r="AJ225" s="20"/>
      <c r="AK225" s="25"/>
      <c r="AL225" s="20"/>
      <c r="AM225" s="25"/>
    </row>
    <row r="226" spans="1:39" ht="14.4">
      <c r="A226" s="40">
        <v>27638</v>
      </c>
      <c r="B226" s="49">
        <v>3.3138942852585229E-2</v>
      </c>
      <c r="C226" s="5">
        <v>54.6</v>
      </c>
      <c r="D226" s="5">
        <f t="shared" si="41"/>
        <v>7.3800738007379074E-3</v>
      </c>
      <c r="E226" s="8">
        <v>54.6</v>
      </c>
      <c r="F226" s="8">
        <f t="shared" si="42"/>
        <v>5.5248618784531356E-3</v>
      </c>
      <c r="G226" s="5">
        <v>54.5</v>
      </c>
      <c r="H226" s="48">
        <f t="shared" si="43"/>
        <v>5.5350553505535416E-3</v>
      </c>
      <c r="I226" s="10">
        <v>54.6</v>
      </c>
      <c r="J226" s="8">
        <f t="shared" si="44"/>
        <v>7.3800738007379074E-3</v>
      </c>
      <c r="K226" s="5">
        <v>56.9</v>
      </c>
      <c r="L226" s="5">
        <f t="shared" si="45"/>
        <v>8.8652482269504507E-3</v>
      </c>
      <c r="M226" s="8">
        <v>56.9</v>
      </c>
      <c r="N226" s="8">
        <f t="shared" si="46"/>
        <v>8.8652482269504507E-3</v>
      </c>
      <c r="O226" s="5">
        <v>27.204000000000001</v>
      </c>
      <c r="P226" s="5">
        <f t="shared" si="53"/>
        <v>4.9501292944218456E-3</v>
      </c>
      <c r="Q226" s="8">
        <v>27.218</v>
      </c>
      <c r="R226" s="8">
        <f t="shared" si="54"/>
        <v>5.4301651213475299E-3</v>
      </c>
      <c r="S226" s="5">
        <v>59.1</v>
      </c>
      <c r="T226" s="5">
        <f t="shared" si="47"/>
        <v>0</v>
      </c>
      <c r="U226" s="8">
        <v>59.1</v>
      </c>
      <c r="V226" s="8">
        <f t="shared" si="48"/>
        <v>5.1020408163267028E-3</v>
      </c>
      <c r="W226" s="5">
        <v>43.2</v>
      </c>
      <c r="X226" s="5">
        <f t="shared" si="49"/>
        <v>9.3457943925234765E-3</v>
      </c>
      <c r="Y226" s="8">
        <v>43.6</v>
      </c>
      <c r="Z226" s="8">
        <f t="shared" si="50"/>
        <v>9.2592592592593004E-3</v>
      </c>
      <c r="AA226" s="5">
        <v>59.4</v>
      </c>
      <c r="AB226" s="8">
        <f t="shared" si="51"/>
        <v>6.7796610169490457E-3</v>
      </c>
      <c r="AC226" s="11">
        <v>4.59</v>
      </c>
      <c r="AD226" s="8">
        <f t="shared" si="52"/>
        <v>2.1834061135370675E-3</v>
      </c>
      <c r="AE226" s="13"/>
      <c r="AF226" s="16"/>
      <c r="AG226" s="20"/>
      <c r="AH226" s="25"/>
      <c r="AI226" s="20"/>
      <c r="AJ226" s="20"/>
      <c r="AK226" s="25"/>
      <c r="AL226" s="20"/>
      <c r="AM226" s="25"/>
    </row>
    <row r="227" spans="1:39" ht="14.4">
      <c r="A227" s="40">
        <v>27668</v>
      </c>
      <c r="B227" s="49">
        <v>3.7811657853017433E-2</v>
      </c>
      <c r="C227" s="5">
        <v>54.9</v>
      </c>
      <c r="D227" s="5">
        <f t="shared" si="41"/>
        <v>5.494505494505475E-3</v>
      </c>
      <c r="E227" s="8">
        <v>54.9</v>
      </c>
      <c r="F227" s="8">
        <f t="shared" si="42"/>
        <v>5.494505494505475E-3</v>
      </c>
      <c r="G227" s="5">
        <v>54.8</v>
      </c>
      <c r="H227" s="48">
        <f t="shared" si="43"/>
        <v>5.5045871559633586E-3</v>
      </c>
      <c r="I227" s="10">
        <v>54.9</v>
      </c>
      <c r="J227" s="8">
        <f t="shared" si="44"/>
        <v>5.494505494505475E-3</v>
      </c>
      <c r="K227" s="5">
        <v>57.3</v>
      </c>
      <c r="L227" s="5">
        <f t="shared" si="45"/>
        <v>7.0298769771528491E-3</v>
      </c>
      <c r="M227" s="8">
        <v>57.3</v>
      </c>
      <c r="N227" s="8">
        <f t="shared" si="46"/>
        <v>7.0298769771528491E-3</v>
      </c>
      <c r="O227" s="5">
        <v>27.361999999999998</v>
      </c>
      <c r="P227" s="5">
        <f t="shared" si="53"/>
        <v>5.8079694162622708E-3</v>
      </c>
      <c r="Q227" s="8">
        <v>27.353999999999999</v>
      </c>
      <c r="R227" s="8">
        <f t="shared" si="54"/>
        <v>4.9966933646850009E-3</v>
      </c>
      <c r="S227" s="5">
        <v>59.5</v>
      </c>
      <c r="T227" s="5">
        <f t="shared" si="47"/>
        <v>6.7681895093061328E-3</v>
      </c>
      <c r="U227" s="8">
        <v>59.5</v>
      </c>
      <c r="V227" s="8">
        <f t="shared" si="48"/>
        <v>6.7681895093061328E-3</v>
      </c>
      <c r="W227" s="5">
        <v>43.5</v>
      </c>
      <c r="X227" s="5">
        <f t="shared" si="49"/>
        <v>6.9444444444444198E-3</v>
      </c>
      <c r="Y227" s="8">
        <v>43.6</v>
      </c>
      <c r="Z227" s="8">
        <f t="shared" si="50"/>
        <v>0</v>
      </c>
      <c r="AA227" s="5">
        <v>59.8</v>
      </c>
      <c r="AB227" s="8">
        <f t="shared" si="51"/>
        <v>6.7340067340067034E-3</v>
      </c>
      <c r="AC227" s="11">
        <v>4.62</v>
      </c>
      <c r="AD227" s="8">
        <f t="shared" si="52"/>
        <v>6.5359477124182774E-3</v>
      </c>
      <c r="AE227" s="13"/>
      <c r="AF227" s="16"/>
      <c r="AG227" s="20"/>
      <c r="AH227" s="25"/>
      <c r="AI227" s="20"/>
      <c r="AJ227" s="20"/>
      <c r="AK227" s="25"/>
      <c r="AL227" s="20"/>
      <c r="AM227" s="25"/>
    </row>
    <row r="228" spans="1:39" ht="14.4">
      <c r="A228" s="40">
        <v>27699</v>
      </c>
      <c r="B228" s="49">
        <v>3.6216382890906562E-2</v>
      </c>
      <c r="C228" s="5">
        <v>55.3</v>
      </c>
      <c r="D228" s="5">
        <f t="shared" si="41"/>
        <v>7.2859744990891873E-3</v>
      </c>
      <c r="E228" s="8">
        <v>55.3</v>
      </c>
      <c r="F228" s="8">
        <f t="shared" si="42"/>
        <v>7.2859744990891873E-3</v>
      </c>
      <c r="G228" s="5">
        <v>55.2</v>
      </c>
      <c r="H228" s="48">
        <f t="shared" si="43"/>
        <v>7.2992700729928028E-3</v>
      </c>
      <c r="I228" s="10">
        <v>55.3</v>
      </c>
      <c r="J228" s="8">
        <f t="shared" si="44"/>
        <v>7.2859744990891873E-3</v>
      </c>
      <c r="K228" s="5">
        <v>57.6</v>
      </c>
      <c r="L228" s="5">
        <f t="shared" si="45"/>
        <v>5.2356020942410098E-3</v>
      </c>
      <c r="M228" s="8">
        <v>57.6</v>
      </c>
      <c r="N228" s="8">
        <f t="shared" si="46"/>
        <v>5.2356020942410098E-3</v>
      </c>
      <c r="O228" s="5">
        <v>27.538</v>
      </c>
      <c r="P228" s="5">
        <f t="shared" si="53"/>
        <v>6.4322783422265939E-3</v>
      </c>
      <c r="Q228" s="8">
        <v>27.535</v>
      </c>
      <c r="R228" s="8">
        <f t="shared" si="54"/>
        <v>6.6169481611464409E-3</v>
      </c>
      <c r="S228" s="5">
        <v>59.7</v>
      </c>
      <c r="T228" s="5">
        <f t="shared" si="47"/>
        <v>3.3613445378151141E-3</v>
      </c>
      <c r="U228" s="8">
        <v>59.8</v>
      </c>
      <c r="V228" s="8">
        <f t="shared" si="48"/>
        <v>5.0420168067226712E-3</v>
      </c>
      <c r="W228" s="5">
        <v>43.9</v>
      </c>
      <c r="X228" s="5">
        <f t="shared" si="49"/>
        <v>9.1954022988505191E-3</v>
      </c>
      <c r="Y228" s="8">
        <v>43.8</v>
      </c>
      <c r="Z228" s="8">
        <f t="shared" si="50"/>
        <v>4.5871559633026138E-3</v>
      </c>
      <c r="AA228" s="5">
        <v>59.5</v>
      </c>
      <c r="AB228" s="8">
        <f t="shared" si="51"/>
        <v>-5.0167224080267525E-3</v>
      </c>
      <c r="AC228" s="11">
        <v>4.66</v>
      </c>
      <c r="AD228" s="8">
        <f t="shared" si="52"/>
        <v>8.6580086580085869E-3</v>
      </c>
      <c r="AE228" s="13"/>
      <c r="AF228" s="16"/>
      <c r="AG228" s="20"/>
      <c r="AH228" s="25"/>
      <c r="AI228" s="20"/>
      <c r="AJ228" s="20"/>
      <c r="AK228" s="25"/>
      <c r="AL228" s="20"/>
      <c r="AM228" s="25"/>
    </row>
    <row r="229" spans="1:39" ht="14.4">
      <c r="A229" s="40">
        <v>27729</v>
      </c>
      <c r="B229" s="49">
        <v>3.9044258617525918E-2</v>
      </c>
      <c r="C229" s="5">
        <v>55.6</v>
      </c>
      <c r="D229" s="5">
        <f t="shared" si="41"/>
        <v>5.4249547920435237E-3</v>
      </c>
      <c r="E229" s="8">
        <v>55.5</v>
      </c>
      <c r="F229" s="8">
        <f t="shared" si="42"/>
        <v>3.6166365280290158E-3</v>
      </c>
      <c r="G229" s="5">
        <v>55.5</v>
      </c>
      <c r="H229" s="48">
        <f t="shared" si="43"/>
        <v>5.4347826086955653E-3</v>
      </c>
      <c r="I229" s="10">
        <v>55.5</v>
      </c>
      <c r="J229" s="8">
        <f t="shared" si="44"/>
        <v>3.6166365280290158E-3</v>
      </c>
      <c r="K229" s="5">
        <v>57.9</v>
      </c>
      <c r="L229" s="5">
        <f t="shared" si="45"/>
        <v>5.2083333333332593E-3</v>
      </c>
      <c r="M229" s="8">
        <v>57.9</v>
      </c>
      <c r="N229" s="8">
        <f t="shared" si="46"/>
        <v>5.2083333333332593E-3</v>
      </c>
      <c r="O229" s="5">
        <v>27.69</v>
      </c>
      <c r="P229" s="5">
        <f t="shared" si="53"/>
        <v>5.5196455806523215E-3</v>
      </c>
      <c r="Q229" s="8">
        <v>27.702000000000002</v>
      </c>
      <c r="R229" s="8">
        <f t="shared" si="54"/>
        <v>6.0650081714181958E-3</v>
      </c>
      <c r="S229" s="5">
        <v>59.9</v>
      </c>
      <c r="T229" s="5">
        <f t="shared" si="47"/>
        <v>3.3500837520936688E-3</v>
      </c>
      <c r="U229" s="8">
        <v>60.2</v>
      </c>
      <c r="V229" s="8">
        <f t="shared" si="48"/>
        <v>6.6889632107023367E-3</v>
      </c>
      <c r="W229" s="5">
        <v>44.1</v>
      </c>
      <c r="X229" s="5">
        <f t="shared" si="49"/>
        <v>4.5558086560364419E-3</v>
      </c>
      <c r="Y229" s="8">
        <v>43.9</v>
      </c>
      <c r="Z229" s="8">
        <f t="shared" si="50"/>
        <v>2.2831050228311334E-3</v>
      </c>
      <c r="AA229" s="5">
        <v>59.7</v>
      </c>
      <c r="AB229" s="8">
        <f t="shared" si="51"/>
        <v>3.3613445378151141E-3</v>
      </c>
      <c r="AC229" s="11">
        <v>4.67</v>
      </c>
      <c r="AD229" s="8">
        <f t="shared" si="52"/>
        <v>2.1459227467810482E-3</v>
      </c>
      <c r="AE229" s="13"/>
      <c r="AF229" s="16"/>
      <c r="AG229" s="20"/>
      <c r="AH229" s="25"/>
      <c r="AI229" s="20"/>
      <c r="AJ229" s="20"/>
      <c r="AK229" s="25"/>
      <c r="AL229" s="20"/>
      <c r="AM229" s="25"/>
    </row>
    <row r="230" spans="1:39" ht="14.4">
      <c r="A230" s="40">
        <v>27760</v>
      </c>
      <c r="B230" s="49">
        <v>3.8967838941298405E-2</v>
      </c>
      <c r="C230" s="5">
        <v>55.8</v>
      </c>
      <c r="D230" s="5">
        <f t="shared" si="41"/>
        <v>3.597122302158251E-3</v>
      </c>
      <c r="E230" s="8">
        <v>55.6</v>
      </c>
      <c r="F230" s="8">
        <f t="shared" si="42"/>
        <v>1.8018018018017834E-3</v>
      </c>
      <c r="G230" s="5">
        <v>55.9</v>
      </c>
      <c r="H230" s="48">
        <f t="shared" si="43"/>
        <v>7.2072072072071336E-3</v>
      </c>
      <c r="I230" s="10">
        <v>55.7</v>
      </c>
      <c r="J230" s="8">
        <f t="shared" si="44"/>
        <v>3.6036036036035668E-3</v>
      </c>
      <c r="K230" s="5">
        <v>58.1</v>
      </c>
      <c r="L230" s="5">
        <f t="shared" si="45"/>
        <v>3.4542314335059832E-3</v>
      </c>
      <c r="M230" s="8">
        <v>58.1</v>
      </c>
      <c r="N230" s="8">
        <f t="shared" si="46"/>
        <v>3.4542314335059832E-3</v>
      </c>
      <c r="O230" s="5">
        <v>27.795000000000002</v>
      </c>
      <c r="P230" s="5">
        <f t="shared" si="53"/>
        <v>3.7919826652221822E-3</v>
      </c>
      <c r="Q230" s="8">
        <v>27.844000000000001</v>
      </c>
      <c r="R230" s="8">
        <f t="shared" si="54"/>
        <v>5.1259836834884887E-3</v>
      </c>
      <c r="S230" s="5">
        <v>59.8</v>
      </c>
      <c r="T230" s="5">
        <f t="shared" si="47"/>
        <v>-1.6694490818029983E-3</v>
      </c>
      <c r="U230" s="8">
        <v>60.2</v>
      </c>
      <c r="V230" s="8">
        <f t="shared" si="48"/>
        <v>0</v>
      </c>
      <c r="W230" s="5">
        <v>44.5</v>
      </c>
      <c r="X230" s="5">
        <f t="shared" si="49"/>
        <v>9.0702947845804349E-3</v>
      </c>
      <c r="Y230" s="8">
        <v>44</v>
      </c>
      <c r="Z230" s="8">
        <f t="shared" si="50"/>
        <v>2.277904328018332E-3</v>
      </c>
      <c r="AA230" s="5">
        <v>59.9</v>
      </c>
      <c r="AB230" s="8">
        <f t="shared" si="51"/>
        <v>3.3500837520936688E-3</v>
      </c>
      <c r="AC230" s="11">
        <v>4.6900000000000004</v>
      </c>
      <c r="AD230" s="8">
        <f t="shared" si="52"/>
        <v>4.282655246252709E-3</v>
      </c>
      <c r="AE230" s="13"/>
      <c r="AF230" s="16"/>
      <c r="AG230" s="20"/>
      <c r="AH230" s="25"/>
      <c r="AI230" s="20"/>
      <c r="AJ230" s="20"/>
      <c r="AK230" s="25"/>
      <c r="AL230" s="20"/>
      <c r="AM230" s="25"/>
    </row>
    <row r="231" spans="1:39" ht="14.4">
      <c r="A231" s="40">
        <v>27791</v>
      </c>
      <c r="B231" s="49">
        <v>3.2363625055578327E-2</v>
      </c>
      <c r="C231" s="5">
        <v>55.9</v>
      </c>
      <c r="D231" s="5">
        <f t="shared" si="41"/>
        <v>1.7921146953405742E-3</v>
      </c>
      <c r="E231" s="8">
        <v>55.8</v>
      </c>
      <c r="F231" s="8">
        <f t="shared" si="42"/>
        <v>3.597122302158251E-3</v>
      </c>
      <c r="G231" s="5">
        <v>56.2</v>
      </c>
      <c r="H231" s="48">
        <f t="shared" si="43"/>
        <v>5.3667262969590013E-3</v>
      </c>
      <c r="I231" s="10">
        <v>56</v>
      </c>
      <c r="J231" s="8">
        <f t="shared" si="44"/>
        <v>5.3859964093356805E-3</v>
      </c>
      <c r="K231" s="5">
        <v>58.2</v>
      </c>
      <c r="L231" s="5">
        <f t="shared" si="45"/>
        <v>1.7211703958692759E-3</v>
      </c>
      <c r="M231" s="8">
        <v>58.2</v>
      </c>
      <c r="N231" s="8">
        <f t="shared" si="46"/>
        <v>1.7211703958692759E-3</v>
      </c>
      <c r="O231" s="5">
        <v>27.831</v>
      </c>
      <c r="P231" s="5">
        <f t="shared" si="53"/>
        <v>1.2951969778736139E-3</v>
      </c>
      <c r="Q231" s="8">
        <v>27.954999999999998</v>
      </c>
      <c r="R231" s="8">
        <f t="shared" si="54"/>
        <v>3.9864961930755616E-3</v>
      </c>
      <c r="S231" s="5">
        <v>59.8</v>
      </c>
      <c r="T231" s="5">
        <f t="shared" si="47"/>
        <v>0</v>
      </c>
      <c r="U231" s="8">
        <v>59.8</v>
      </c>
      <c r="V231" s="8">
        <f t="shared" si="48"/>
        <v>-6.6445182724252927E-3</v>
      </c>
      <c r="W231" s="5">
        <v>44.4</v>
      </c>
      <c r="X231" s="5">
        <f t="shared" si="49"/>
        <v>-2.2471910112359383E-3</v>
      </c>
      <c r="Y231" s="8">
        <v>44</v>
      </c>
      <c r="Z231" s="8">
        <f t="shared" si="50"/>
        <v>0</v>
      </c>
      <c r="AA231" s="5">
        <v>59.9</v>
      </c>
      <c r="AB231" s="8">
        <f t="shared" si="51"/>
        <v>0</v>
      </c>
      <c r="AC231" s="11">
        <v>4.72</v>
      </c>
      <c r="AD231" s="8">
        <f t="shared" si="52"/>
        <v>6.3965884861405531E-3</v>
      </c>
      <c r="AE231" s="13"/>
      <c r="AF231" s="16"/>
      <c r="AG231" s="20"/>
      <c r="AH231" s="25"/>
      <c r="AI231" s="20"/>
      <c r="AJ231" s="20"/>
      <c r="AK231" s="25"/>
      <c r="AL231" s="20"/>
      <c r="AM231" s="25"/>
    </row>
    <row r="232" spans="1:39" ht="14.4">
      <c r="A232" s="40">
        <v>27820</v>
      </c>
      <c r="B232" s="49">
        <v>3.6880178337721947E-2</v>
      </c>
      <c r="C232" s="5">
        <v>56</v>
      </c>
      <c r="D232" s="5">
        <f t="shared" si="41"/>
        <v>1.7889087656530744E-3</v>
      </c>
      <c r="E232" s="8">
        <v>55.9</v>
      </c>
      <c r="F232" s="8">
        <f t="shared" si="42"/>
        <v>1.7921146953405742E-3</v>
      </c>
      <c r="G232" s="5">
        <v>56.5</v>
      </c>
      <c r="H232" s="48">
        <f t="shared" si="43"/>
        <v>5.3380782918148739E-3</v>
      </c>
      <c r="I232" s="10">
        <v>56.4</v>
      </c>
      <c r="J232" s="8">
        <f t="shared" si="44"/>
        <v>7.1428571428571175E-3</v>
      </c>
      <c r="K232" s="5">
        <v>58.3</v>
      </c>
      <c r="L232" s="5">
        <f t="shared" si="45"/>
        <v>1.7182130584192379E-3</v>
      </c>
      <c r="M232" s="8">
        <v>58.3</v>
      </c>
      <c r="N232" s="8">
        <f t="shared" si="46"/>
        <v>1.7182130584192379E-3</v>
      </c>
      <c r="O232" s="5">
        <v>27.873000000000001</v>
      </c>
      <c r="P232" s="5">
        <f t="shared" si="53"/>
        <v>1.5091085480221089E-3</v>
      </c>
      <c r="Q232" s="8">
        <v>28.047000000000001</v>
      </c>
      <c r="R232" s="8">
        <f t="shared" si="54"/>
        <v>3.2910033983188924E-3</v>
      </c>
      <c r="S232" s="5">
        <v>59.6</v>
      </c>
      <c r="T232" s="5">
        <f t="shared" si="47"/>
        <v>-3.3444816053510573E-3</v>
      </c>
      <c r="U232" s="8">
        <v>59.6</v>
      </c>
      <c r="V232" s="8">
        <f t="shared" si="48"/>
        <v>-3.3444816053510573E-3</v>
      </c>
      <c r="W232" s="5">
        <v>44.1</v>
      </c>
      <c r="X232" s="5">
        <f t="shared" si="49"/>
        <v>-6.7567567567566877E-3</v>
      </c>
      <c r="Y232" s="8">
        <v>43.8</v>
      </c>
      <c r="Z232" s="8">
        <f t="shared" si="50"/>
        <v>-4.5454545454546302E-3</v>
      </c>
      <c r="AA232" s="5">
        <v>60</v>
      </c>
      <c r="AB232" s="8">
        <f t="shared" si="51"/>
        <v>1.6694490818029983E-3</v>
      </c>
      <c r="AC232" s="11">
        <v>4.74</v>
      </c>
      <c r="AD232" s="8">
        <f t="shared" si="52"/>
        <v>4.237288135593209E-3</v>
      </c>
      <c r="AE232" s="13"/>
      <c r="AF232" s="16"/>
      <c r="AG232" s="20"/>
      <c r="AH232" s="25"/>
      <c r="AI232" s="20"/>
      <c r="AJ232" s="20"/>
      <c r="AK232" s="25"/>
      <c r="AL232" s="20"/>
      <c r="AM232" s="25"/>
    </row>
    <row r="233" spans="1:39" ht="14.4">
      <c r="A233" s="40">
        <v>27851</v>
      </c>
      <c r="B233" s="49">
        <v>2.6367238892928579E-2</v>
      </c>
      <c r="C233" s="5">
        <v>56.1</v>
      </c>
      <c r="D233" s="5">
        <f t="shared" si="41"/>
        <v>1.7857142857142794E-3</v>
      </c>
      <c r="E233" s="8">
        <v>56.1</v>
      </c>
      <c r="F233" s="8">
        <f t="shared" si="42"/>
        <v>3.5778175313059268E-3</v>
      </c>
      <c r="G233" s="5">
        <v>56.7</v>
      </c>
      <c r="H233" s="48">
        <f t="shared" si="43"/>
        <v>3.5398230088496963E-3</v>
      </c>
      <c r="I233" s="10">
        <v>56.7</v>
      </c>
      <c r="J233" s="8">
        <f t="shared" si="44"/>
        <v>5.3191489361703592E-3</v>
      </c>
      <c r="K233" s="5">
        <v>58.5</v>
      </c>
      <c r="L233" s="5">
        <f t="shared" si="45"/>
        <v>3.4305317324185847E-3</v>
      </c>
      <c r="M233" s="8">
        <v>58.5</v>
      </c>
      <c r="N233" s="8">
        <f t="shared" si="46"/>
        <v>3.4305317324185847E-3</v>
      </c>
      <c r="O233" s="5">
        <v>27.936</v>
      </c>
      <c r="P233" s="5">
        <f t="shared" si="53"/>
        <v>2.2602518566354757E-3</v>
      </c>
      <c r="Q233" s="8">
        <v>28.157</v>
      </c>
      <c r="R233" s="8">
        <f t="shared" si="54"/>
        <v>3.9219880914178606E-3</v>
      </c>
      <c r="S233" s="5">
        <v>59.8</v>
      </c>
      <c r="T233" s="5">
        <f t="shared" si="47"/>
        <v>3.3557046979864058E-3</v>
      </c>
      <c r="U233" s="8">
        <v>59.6</v>
      </c>
      <c r="V233" s="8">
        <f t="shared" si="48"/>
        <v>0</v>
      </c>
      <c r="W233" s="5">
        <v>43.9</v>
      </c>
      <c r="X233" s="5">
        <f t="shared" si="49"/>
        <v>-4.5351473922903285E-3</v>
      </c>
      <c r="Y233" s="8">
        <v>43.8</v>
      </c>
      <c r="Z233" s="8">
        <f t="shared" si="50"/>
        <v>0</v>
      </c>
      <c r="AA233" s="5">
        <v>60.6</v>
      </c>
      <c r="AB233" s="8">
        <f t="shared" si="51"/>
        <v>1.0000000000000009E-2</v>
      </c>
      <c r="AC233" s="11">
        <v>4.76</v>
      </c>
      <c r="AD233" s="8">
        <f t="shared" si="52"/>
        <v>4.2194092827003704E-3</v>
      </c>
      <c r="AE233" s="13"/>
      <c r="AF233" s="16"/>
      <c r="AG233" s="20"/>
      <c r="AH233" s="25"/>
      <c r="AI233" s="20"/>
      <c r="AJ233" s="20"/>
      <c r="AK233" s="25"/>
      <c r="AL233" s="20"/>
      <c r="AM233" s="25"/>
    </row>
    <row r="234" spans="1:39" ht="14.4">
      <c r="A234" s="40">
        <v>27881</v>
      </c>
      <c r="B234" s="49">
        <v>2.3513477075544076E-2</v>
      </c>
      <c r="C234" s="5">
        <v>56.4</v>
      </c>
      <c r="D234" s="5">
        <f t="shared" si="41"/>
        <v>5.3475935828877219E-3</v>
      </c>
      <c r="E234" s="8">
        <v>56.5</v>
      </c>
      <c r="F234" s="8">
        <f t="shared" si="42"/>
        <v>7.1301247771835552E-3</v>
      </c>
      <c r="G234" s="5">
        <v>57</v>
      </c>
      <c r="H234" s="48">
        <f t="shared" si="43"/>
        <v>5.2910052910053462E-3</v>
      </c>
      <c r="I234" s="10">
        <v>57</v>
      </c>
      <c r="J234" s="8">
        <f t="shared" si="44"/>
        <v>5.2910052910053462E-3</v>
      </c>
      <c r="K234" s="5">
        <v>58.7</v>
      </c>
      <c r="L234" s="5">
        <f t="shared" si="45"/>
        <v>3.4188034188034067E-3</v>
      </c>
      <c r="M234" s="8">
        <v>58.7</v>
      </c>
      <c r="N234" s="8">
        <f t="shared" si="46"/>
        <v>3.4188034188034067E-3</v>
      </c>
      <c r="O234" s="5">
        <v>28.068999999999999</v>
      </c>
      <c r="P234" s="5">
        <f t="shared" si="53"/>
        <v>4.7608820160365273E-3</v>
      </c>
      <c r="Q234" s="8">
        <v>28.29</v>
      </c>
      <c r="R234" s="8">
        <f t="shared" si="54"/>
        <v>4.7235145789679134E-3</v>
      </c>
      <c r="S234" s="5">
        <v>60.1</v>
      </c>
      <c r="T234" s="5">
        <f t="shared" si="47"/>
        <v>5.0167224080268635E-3</v>
      </c>
      <c r="U234" s="8">
        <v>59.8</v>
      </c>
      <c r="V234" s="8">
        <f t="shared" si="48"/>
        <v>3.3557046979864058E-3</v>
      </c>
      <c r="W234" s="5">
        <v>44.1</v>
      </c>
      <c r="X234" s="5">
        <f t="shared" si="49"/>
        <v>4.5558086560364419E-3</v>
      </c>
      <c r="Y234" s="8">
        <v>44.3</v>
      </c>
      <c r="Z234" s="8">
        <f t="shared" si="50"/>
        <v>1.1415525114155223E-2</v>
      </c>
      <c r="AA234" s="5">
        <v>60.8</v>
      </c>
      <c r="AB234" s="8">
        <f t="shared" si="51"/>
        <v>3.3003300330032292E-3</v>
      </c>
      <c r="AC234" s="11">
        <v>4.79</v>
      </c>
      <c r="AD234" s="8">
        <f t="shared" si="52"/>
        <v>6.302521008403339E-3</v>
      </c>
      <c r="AE234" s="13"/>
      <c r="AF234" s="16"/>
      <c r="AG234" s="20"/>
      <c r="AH234" s="25"/>
      <c r="AI234" s="20"/>
      <c r="AJ234" s="20"/>
      <c r="AK234" s="25"/>
      <c r="AL234" s="20"/>
      <c r="AM234" s="25"/>
    </row>
    <row r="235" spans="1:39" ht="14.4">
      <c r="A235" s="40">
        <v>27912</v>
      </c>
      <c r="B235" s="49">
        <v>2.9509282225331779E-2</v>
      </c>
      <c r="C235" s="5">
        <v>56.7</v>
      </c>
      <c r="D235" s="5">
        <f t="shared" si="41"/>
        <v>5.3191489361703592E-3</v>
      </c>
      <c r="E235" s="8">
        <v>56.8</v>
      </c>
      <c r="F235" s="8">
        <f t="shared" si="42"/>
        <v>5.3097345132742113E-3</v>
      </c>
      <c r="G235" s="5">
        <v>57.2</v>
      </c>
      <c r="H235" s="48">
        <f t="shared" si="43"/>
        <v>3.5087719298245723E-3</v>
      </c>
      <c r="I235" s="10">
        <v>57.2</v>
      </c>
      <c r="J235" s="8">
        <f t="shared" si="44"/>
        <v>3.5087719298245723E-3</v>
      </c>
      <c r="K235" s="5">
        <v>59</v>
      </c>
      <c r="L235" s="5">
        <f t="shared" si="45"/>
        <v>5.110732538330387E-3</v>
      </c>
      <c r="M235" s="8">
        <v>59</v>
      </c>
      <c r="N235" s="8">
        <f t="shared" si="46"/>
        <v>5.110732538330387E-3</v>
      </c>
      <c r="O235" s="5">
        <v>28.192</v>
      </c>
      <c r="P235" s="5">
        <f t="shared" si="53"/>
        <v>4.3820584986997702E-3</v>
      </c>
      <c r="Q235" s="8">
        <v>28.405000000000001</v>
      </c>
      <c r="R235" s="8">
        <f t="shared" si="54"/>
        <v>4.0650406504065817E-3</v>
      </c>
      <c r="S235" s="5">
        <v>60.4</v>
      </c>
      <c r="T235" s="5">
        <f t="shared" si="47"/>
        <v>4.991680532445919E-3</v>
      </c>
      <c r="U235" s="8">
        <v>60</v>
      </c>
      <c r="V235" s="8">
        <f t="shared" si="48"/>
        <v>3.3444816053511683E-3</v>
      </c>
      <c r="W235" s="5">
        <v>44.4</v>
      </c>
      <c r="X235" s="5">
        <f t="shared" si="49"/>
        <v>6.8027210884353817E-3</v>
      </c>
      <c r="Y235" s="8">
        <v>45</v>
      </c>
      <c r="Z235" s="8">
        <f t="shared" si="50"/>
        <v>1.5801354401805856E-2</v>
      </c>
      <c r="AA235" s="5">
        <v>61.2</v>
      </c>
      <c r="AB235" s="8">
        <f t="shared" si="51"/>
        <v>6.5789473684212396E-3</v>
      </c>
      <c r="AC235" s="11">
        <v>4.8099999999999996</v>
      </c>
      <c r="AD235" s="8">
        <f t="shared" si="52"/>
        <v>4.1753653444676075E-3</v>
      </c>
      <c r="AE235" s="13"/>
      <c r="AF235" s="16"/>
      <c r="AG235" s="20"/>
      <c r="AH235" s="25"/>
      <c r="AI235" s="20"/>
      <c r="AJ235" s="20"/>
      <c r="AK235" s="25"/>
      <c r="AL235" s="20"/>
      <c r="AM235" s="25"/>
    </row>
    <row r="236" spans="1:39" ht="14.4">
      <c r="A236" s="40">
        <v>27942</v>
      </c>
      <c r="B236" s="49">
        <v>2.1685229055028898E-2</v>
      </c>
      <c r="C236" s="5">
        <v>57</v>
      </c>
      <c r="D236" s="5">
        <f t="shared" si="41"/>
        <v>5.2910052910053462E-3</v>
      </c>
      <c r="E236" s="8">
        <v>57.1</v>
      </c>
      <c r="F236" s="8">
        <f t="shared" si="42"/>
        <v>5.2816901408452299E-3</v>
      </c>
      <c r="G236" s="5">
        <v>57.6</v>
      </c>
      <c r="H236" s="48">
        <f t="shared" si="43"/>
        <v>6.9930069930068672E-3</v>
      </c>
      <c r="I236" s="10">
        <v>57.6</v>
      </c>
      <c r="J236" s="8">
        <f t="shared" si="44"/>
        <v>6.9930069930068672E-3</v>
      </c>
      <c r="K236" s="5">
        <v>59.3</v>
      </c>
      <c r="L236" s="5">
        <f t="shared" si="45"/>
        <v>5.0847457627118953E-3</v>
      </c>
      <c r="M236" s="8">
        <v>59.3</v>
      </c>
      <c r="N236" s="8">
        <f t="shared" si="46"/>
        <v>5.0847457627118953E-3</v>
      </c>
      <c r="O236" s="5">
        <v>28.335000000000001</v>
      </c>
      <c r="P236" s="5">
        <f t="shared" si="53"/>
        <v>5.072360953461974E-3</v>
      </c>
      <c r="Q236" s="8">
        <v>28.561</v>
      </c>
      <c r="R236" s="8">
        <f t="shared" si="54"/>
        <v>5.4919908466819489E-3</v>
      </c>
      <c r="S236" s="5">
        <v>60.7</v>
      </c>
      <c r="T236" s="5">
        <f t="shared" si="47"/>
        <v>4.9668874172186239E-3</v>
      </c>
      <c r="U236" s="8">
        <v>60.4</v>
      </c>
      <c r="V236" s="8">
        <f t="shared" si="48"/>
        <v>6.6666666666665986E-3</v>
      </c>
      <c r="W236" s="5">
        <v>44.8</v>
      </c>
      <c r="X236" s="5">
        <f t="shared" si="49"/>
        <v>9.009009009008917E-3</v>
      </c>
      <c r="Y236" s="8">
        <v>45.4</v>
      </c>
      <c r="Z236" s="8">
        <f t="shared" si="50"/>
        <v>8.8888888888889461E-3</v>
      </c>
      <c r="AA236" s="5">
        <v>61.6</v>
      </c>
      <c r="AB236" s="8">
        <f t="shared" si="51"/>
        <v>6.5359477124182774E-3</v>
      </c>
      <c r="AC236" s="11">
        <v>4.83</v>
      </c>
      <c r="AD236" s="8">
        <f t="shared" si="52"/>
        <v>4.1580041580042693E-3</v>
      </c>
      <c r="AE236" s="13"/>
      <c r="AF236" s="16"/>
      <c r="AG236" s="20"/>
      <c r="AH236" s="25"/>
      <c r="AI236" s="20"/>
      <c r="AJ236" s="20"/>
      <c r="AK236" s="25"/>
      <c r="AL236" s="20"/>
      <c r="AM236" s="25"/>
    </row>
    <row r="237" spans="1:39" ht="14.4">
      <c r="A237" s="40">
        <v>27973</v>
      </c>
      <c r="B237" s="49">
        <v>2.7238824434637543E-2</v>
      </c>
      <c r="C237" s="5">
        <v>57.3</v>
      </c>
      <c r="D237" s="5">
        <f t="shared" si="41"/>
        <v>5.2631578947368585E-3</v>
      </c>
      <c r="E237" s="8">
        <v>57.4</v>
      </c>
      <c r="F237" s="8">
        <f t="shared" si="42"/>
        <v>5.2539404553415547E-3</v>
      </c>
      <c r="G237" s="5">
        <v>57.9</v>
      </c>
      <c r="H237" s="48">
        <f t="shared" si="43"/>
        <v>5.2083333333332593E-3</v>
      </c>
      <c r="I237" s="10">
        <v>57.9</v>
      </c>
      <c r="J237" s="8">
        <f t="shared" si="44"/>
        <v>5.2083333333332593E-3</v>
      </c>
      <c r="K237" s="5">
        <v>59.6</v>
      </c>
      <c r="L237" s="5">
        <f t="shared" si="45"/>
        <v>5.0590219224284638E-3</v>
      </c>
      <c r="M237" s="8">
        <v>59.6</v>
      </c>
      <c r="N237" s="8">
        <f t="shared" si="46"/>
        <v>5.0590219224284638E-3</v>
      </c>
      <c r="O237" s="5">
        <v>28.491</v>
      </c>
      <c r="P237" s="5">
        <f t="shared" si="53"/>
        <v>5.5055584965590931E-3</v>
      </c>
      <c r="Q237" s="8">
        <v>28.725999999999999</v>
      </c>
      <c r="R237" s="8">
        <f t="shared" si="54"/>
        <v>5.7771086446551934E-3</v>
      </c>
      <c r="S237" s="5">
        <v>60.9</v>
      </c>
      <c r="T237" s="5">
        <f t="shared" si="47"/>
        <v>3.2948929159801743E-3</v>
      </c>
      <c r="U237" s="8">
        <v>60.7</v>
      </c>
      <c r="V237" s="8">
        <f t="shared" si="48"/>
        <v>4.9668874172186239E-3</v>
      </c>
      <c r="W237" s="5">
        <v>45.2</v>
      </c>
      <c r="X237" s="5">
        <f t="shared" si="49"/>
        <v>8.9285714285716189E-3</v>
      </c>
      <c r="Y237" s="8">
        <v>45.6</v>
      </c>
      <c r="Z237" s="8">
        <f t="shared" si="50"/>
        <v>4.405286343612369E-3</v>
      </c>
      <c r="AA237" s="5">
        <v>61.4</v>
      </c>
      <c r="AB237" s="8">
        <f t="shared" si="51"/>
        <v>-3.2467532467532756E-3</v>
      </c>
      <c r="AC237" s="11">
        <v>4.88</v>
      </c>
      <c r="AD237" s="8">
        <f t="shared" si="52"/>
        <v>1.0351966873705987E-2</v>
      </c>
      <c r="AE237" s="13"/>
      <c r="AF237" s="16"/>
      <c r="AG237" s="20"/>
      <c r="AH237" s="25"/>
      <c r="AI237" s="20"/>
      <c r="AJ237" s="20"/>
      <c r="AK237" s="25"/>
      <c r="AL237" s="20"/>
      <c r="AM237" s="25"/>
    </row>
    <row r="238" spans="1:39" ht="14.4">
      <c r="A238" s="40">
        <v>28004</v>
      </c>
      <c r="B238" s="49">
        <v>2.1539661187860437E-2</v>
      </c>
      <c r="C238" s="5">
        <v>57.6</v>
      </c>
      <c r="D238" s="5">
        <f t="shared" si="41"/>
        <v>5.2356020942410098E-3</v>
      </c>
      <c r="E238" s="8">
        <v>57.6</v>
      </c>
      <c r="F238" s="8">
        <f t="shared" si="42"/>
        <v>3.4843205574912606E-3</v>
      </c>
      <c r="G238" s="5">
        <v>58.2</v>
      </c>
      <c r="H238" s="48">
        <f t="shared" si="43"/>
        <v>5.1813471502590858E-3</v>
      </c>
      <c r="I238" s="10">
        <v>58.3</v>
      </c>
      <c r="J238" s="8">
        <f t="shared" si="44"/>
        <v>6.9084628670119663E-3</v>
      </c>
      <c r="K238" s="5">
        <v>59.9</v>
      </c>
      <c r="L238" s="5">
        <f t="shared" si="45"/>
        <v>5.0335570469797197E-3</v>
      </c>
      <c r="M238" s="8">
        <v>59.9</v>
      </c>
      <c r="N238" s="8">
        <f t="shared" si="46"/>
        <v>5.0335570469797197E-3</v>
      </c>
      <c r="O238" s="5">
        <v>28.651</v>
      </c>
      <c r="P238" s="5">
        <f t="shared" si="53"/>
        <v>5.6158085009301306E-3</v>
      </c>
      <c r="Q238" s="8">
        <v>28.893999999999998</v>
      </c>
      <c r="R238" s="8">
        <f t="shared" si="54"/>
        <v>5.8483603703960441E-3</v>
      </c>
      <c r="S238" s="5">
        <v>61</v>
      </c>
      <c r="T238" s="5">
        <f t="shared" si="47"/>
        <v>1.6420361247948545E-3</v>
      </c>
      <c r="U238" s="8">
        <v>61</v>
      </c>
      <c r="V238" s="8">
        <f t="shared" si="48"/>
        <v>4.9423393739702615E-3</v>
      </c>
      <c r="W238" s="5">
        <v>45.7</v>
      </c>
      <c r="X238" s="5">
        <f t="shared" si="49"/>
        <v>1.106194690265494E-2</v>
      </c>
      <c r="Y238" s="8">
        <v>45.9</v>
      </c>
      <c r="Z238" s="8">
        <f t="shared" si="50"/>
        <v>6.5789473684210176E-3</v>
      </c>
      <c r="AA238" s="5">
        <v>61.8</v>
      </c>
      <c r="AB238" s="8">
        <f t="shared" si="51"/>
        <v>6.514657980456029E-3</v>
      </c>
      <c r="AC238" s="11">
        <v>4.9000000000000004</v>
      </c>
      <c r="AD238" s="8">
        <f t="shared" si="52"/>
        <v>4.098360655737876E-3</v>
      </c>
      <c r="AE238" s="13"/>
      <c r="AF238" s="16"/>
      <c r="AG238" s="20"/>
      <c r="AH238" s="25"/>
      <c r="AI238" s="20"/>
      <c r="AJ238" s="20"/>
      <c r="AK238" s="25"/>
      <c r="AL238" s="20"/>
      <c r="AM238" s="25"/>
    </row>
    <row r="239" spans="1:39" ht="14.4">
      <c r="A239" s="40">
        <v>28034</v>
      </c>
      <c r="B239" s="49">
        <v>1.9968470848768183E-2</v>
      </c>
      <c r="C239" s="5">
        <v>57.9</v>
      </c>
      <c r="D239" s="5">
        <f t="shared" si="41"/>
        <v>5.2083333333332593E-3</v>
      </c>
      <c r="E239" s="8">
        <v>57.9</v>
      </c>
      <c r="F239" s="8">
        <f t="shared" si="42"/>
        <v>5.2083333333332593E-3</v>
      </c>
      <c r="G239" s="5">
        <v>58.5</v>
      </c>
      <c r="H239" s="48">
        <f t="shared" si="43"/>
        <v>5.1546391752577136E-3</v>
      </c>
      <c r="I239" s="10">
        <v>58.6</v>
      </c>
      <c r="J239" s="8">
        <f t="shared" si="44"/>
        <v>5.145797598627766E-3</v>
      </c>
      <c r="K239" s="5">
        <v>60.3</v>
      </c>
      <c r="L239" s="5">
        <f t="shared" si="45"/>
        <v>6.6777963272119933E-3</v>
      </c>
      <c r="M239" s="8">
        <v>60.3</v>
      </c>
      <c r="N239" s="8">
        <f t="shared" si="46"/>
        <v>6.6777963272119933E-3</v>
      </c>
      <c r="O239" s="5">
        <v>28.800999999999998</v>
      </c>
      <c r="P239" s="5">
        <f t="shared" si="53"/>
        <v>5.2354193570904872E-3</v>
      </c>
      <c r="Q239" s="8">
        <v>29.036000000000001</v>
      </c>
      <c r="R239" s="8">
        <f t="shared" si="54"/>
        <v>4.9145151242473428E-3</v>
      </c>
      <c r="S239" s="5">
        <v>61.1</v>
      </c>
      <c r="T239" s="5">
        <f t="shared" si="47"/>
        <v>1.6393442622950616E-3</v>
      </c>
      <c r="U239" s="8">
        <v>61.3</v>
      </c>
      <c r="V239" s="8">
        <f t="shared" si="48"/>
        <v>4.9180327868851847E-3</v>
      </c>
      <c r="W239" s="5">
        <v>46.1</v>
      </c>
      <c r="X239" s="5">
        <f t="shared" si="49"/>
        <v>8.7527352297591676E-3</v>
      </c>
      <c r="Y239" s="8">
        <v>46.1</v>
      </c>
      <c r="Z239" s="8">
        <f t="shared" si="50"/>
        <v>4.3572984749455923E-3</v>
      </c>
      <c r="AA239" s="5">
        <v>61.9</v>
      </c>
      <c r="AB239" s="8">
        <f t="shared" si="51"/>
        <v>1.6181229773462036E-3</v>
      </c>
      <c r="AC239" s="11">
        <v>4.92</v>
      </c>
      <c r="AD239" s="8">
        <f t="shared" si="52"/>
        <v>4.0816326530610514E-3</v>
      </c>
      <c r="AE239" s="13"/>
      <c r="AF239" s="16"/>
      <c r="AG239" s="20"/>
      <c r="AH239" s="25"/>
      <c r="AI239" s="20"/>
      <c r="AJ239" s="20"/>
      <c r="AK239" s="25"/>
      <c r="AL239" s="20"/>
      <c r="AM239" s="25"/>
    </row>
    <row r="240" spans="1:39" ht="14.4">
      <c r="A240" s="40">
        <v>28065</v>
      </c>
      <c r="B240" s="49">
        <v>2.6066334656025258E-2</v>
      </c>
      <c r="C240" s="5">
        <v>58.1</v>
      </c>
      <c r="D240" s="5">
        <f t="shared" si="41"/>
        <v>3.4542314335059832E-3</v>
      </c>
      <c r="E240" s="8">
        <v>58</v>
      </c>
      <c r="F240" s="8">
        <f t="shared" si="42"/>
        <v>1.7271157167531026E-3</v>
      </c>
      <c r="G240" s="5">
        <v>58.7</v>
      </c>
      <c r="H240" s="48">
        <f t="shared" si="43"/>
        <v>3.4188034188034067E-3</v>
      </c>
      <c r="I240" s="10">
        <v>58.9</v>
      </c>
      <c r="J240" s="8">
        <f t="shared" si="44"/>
        <v>5.1194539249146409E-3</v>
      </c>
      <c r="K240" s="5">
        <v>60.6</v>
      </c>
      <c r="L240" s="5">
        <f t="shared" si="45"/>
        <v>4.9751243781095411E-3</v>
      </c>
      <c r="M240" s="8">
        <v>60.6</v>
      </c>
      <c r="N240" s="8">
        <f t="shared" si="46"/>
        <v>4.9751243781095411E-3</v>
      </c>
      <c r="O240" s="5">
        <v>28.931999999999999</v>
      </c>
      <c r="P240" s="5">
        <f t="shared" si="53"/>
        <v>4.5484531787089999E-3</v>
      </c>
      <c r="Q240" s="8">
        <v>29.167999999999999</v>
      </c>
      <c r="R240" s="8">
        <f t="shared" si="54"/>
        <v>4.5460807273729475E-3</v>
      </c>
      <c r="S240" s="5">
        <v>61.2</v>
      </c>
      <c r="T240" s="5">
        <f t="shared" si="47"/>
        <v>1.6366612111293755E-3</v>
      </c>
      <c r="U240" s="8">
        <v>61.6</v>
      </c>
      <c r="V240" s="8">
        <f t="shared" si="48"/>
        <v>4.8939641109300158E-3</v>
      </c>
      <c r="W240" s="5">
        <v>46.8</v>
      </c>
      <c r="X240" s="5">
        <f t="shared" si="49"/>
        <v>1.5184381778741818E-2</v>
      </c>
      <c r="Y240" s="8">
        <v>46.4</v>
      </c>
      <c r="Z240" s="8">
        <f t="shared" si="50"/>
        <v>6.5075921908892553E-3</v>
      </c>
      <c r="AA240" s="5">
        <v>62</v>
      </c>
      <c r="AB240" s="8">
        <f t="shared" si="51"/>
        <v>1.615508885298933E-3</v>
      </c>
      <c r="AC240" s="11">
        <v>4.96</v>
      </c>
      <c r="AD240" s="8">
        <f t="shared" si="52"/>
        <v>8.1300813008129413E-3</v>
      </c>
      <c r="AE240" s="13"/>
      <c r="AF240" s="16"/>
      <c r="AG240" s="20"/>
      <c r="AH240" s="25"/>
      <c r="AI240" s="20"/>
      <c r="AJ240" s="20"/>
      <c r="AK240" s="25"/>
      <c r="AL240" s="20"/>
      <c r="AM240" s="25"/>
    </row>
    <row r="241" spans="1:39" ht="14.4">
      <c r="A241" s="40">
        <v>28095</v>
      </c>
      <c r="B241" s="49">
        <v>2.4002805095593605E-2</v>
      </c>
      <c r="C241" s="5">
        <v>58.4</v>
      </c>
      <c r="D241" s="5">
        <f t="shared" si="41"/>
        <v>5.1635111876076056E-3</v>
      </c>
      <c r="E241" s="8">
        <v>58.2</v>
      </c>
      <c r="F241" s="8">
        <f t="shared" si="42"/>
        <v>3.4482758620690834E-3</v>
      </c>
      <c r="G241" s="5">
        <v>58.9</v>
      </c>
      <c r="H241" s="48">
        <f t="shared" si="43"/>
        <v>3.4071550255536653E-3</v>
      </c>
      <c r="I241" s="10">
        <v>58.9</v>
      </c>
      <c r="J241" s="8">
        <f t="shared" si="44"/>
        <v>0</v>
      </c>
      <c r="K241" s="5">
        <v>60.8</v>
      </c>
      <c r="L241" s="5">
        <f t="shared" si="45"/>
        <v>3.3003300330032292E-3</v>
      </c>
      <c r="M241" s="8">
        <v>60.8</v>
      </c>
      <c r="N241" s="8">
        <f t="shared" si="46"/>
        <v>3.3003300330032292E-3</v>
      </c>
      <c r="O241" s="5">
        <v>29.094000000000001</v>
      </c>
      <c r="P241" s="5">
        <f t="shared" si="53"/>
        <v>5.5993363749482494E-3</v>
      </c>
      <c r="Q241" s="8">
        <v>29.326000000000001</v>
      </c>
      <c r="R241" s="8">
        <f t="shared" si="54"/>
        <v>5.4168952276467675E-3</v>
      </c>
      <c r="S241" s="5">
        <v>61.4</v>
      </c>
      <c r="T241" s="5">
        <f t="shared" si="47"/>
        <v>3.2679738562091387E-3</v>
      </c>
      <c r="U241" s="8">
        <v>61.9</v>
      </c>
      <c r="V241" s="8">
        <f t="shared" si="48"/>
        <v>4.8701298701299134E-3</v>
      </c>
      <c r="W241" s="5">
        <v>47.5</v>
      </c>
      <c r="X241" s="5">
        <f t="shared" si="49"/>
        <v>1.4957264957265126E-2</v>
      </c>
      <c r="Y241" s="8">
        <v>47</v>
      </c>
      <c r="Z241" s="8">
        <f t="shared" si="50"/>
        <v>1.2931034482758674E-2</v>
      </c>
      <c r="AA241" s="5">
        <v>62.5</v>
      </c>
      <c r="AB241" s="8">
        <f t="shared" si="51"/>
        <v>8.0645161290322509E-3</v>
      </c>
      <c r="AC241" s="11">
        <v>4.9800000000000004</v>
      </c>
      <c r="AD241" s="8">
        <f t="shared" si="52"/>
        <v>4.0322580645162365E-3</v>
      </c>
      <c r="AE241" s="13"/>
      <c r="AF241" s="16"/>
      <c r="AG241" s="20"/>
      <c r="AH241" s="25"/>
      <c r="AI241" s="20"/>
      <c r="AJ241" s="20"/>
      <c r="AK241" s="25"/>
      <c r="AL241" s="20"/>
      <c r="AM241" s="25"/>
    </row>
    <row r="242" spans="1:39" ht="14.4">
      <c r="A242" s="40">
        <v>28126</v>
      </c>
      <c r="B242" s="49">
        <v>1.8707068915033265E-2</v>
      </c>
      <c r="C242" s="5">
        <v>58.7</v>
      </c>
      <c r="D242" s="5">
        <f t="shared" si="41"/>
        <v>5.1369863013699391E-3</v>
      </c>
      <c r="E242" s="8">
        <v>58.5</v>
      </c>
      <c r="F242" s="8">
        <f t="shared" si="42"/>
        <v>5.1546391752577136E-3</v>
      </c>
      <c r="G242" s="5">
        <v>59.3</v>
      </c>
      <c r="H242" s="48">
        <f t="shared" si="43"/>
        <v>6.7911714770798604E-3</v>
      </c>
      <c r="I242" s="10">
        <v>59.2</v>
      </c>
      <c r="J242" s="8">
        <f t="shared" si="44"/>
        <v>5.0933786078100063E-3</v>
      </c>
      <c r="K242" s="5">
        <v>61.2</v>
      </c>
      <c r="L242" s="5">
        <f t="shared" si="45"/>
        <v>6.5789473684212396E-3</v>
      </c>
      <c r="M242" s="8">
        <v>61.2</v>
      </c>
      <c r="N242" s="8">
        <f t="shared" si="46"/>
        <v>6.5789473684212396E-3</v>
      </c>
      <c r="O242" s="5">
        <v>29.263000000000002</v>
      </c>
      <c r="P242" s="5">
        <f t="shared" si="53"/>
        <v>5.8087578194816469E-3</v>
      </c>
      <c r="Q242" s="8">
        <v>29.504999999999999</v>
      </c>
      <c r="R242" s="8">
        <f t="shared" si="54"/>
        <v>6.103798676941885E-3</v>
      </c>
      <c r="S242" s="5">
        <v>61.6</v>
      </c>
      <c r="T242" s="5">
        <f t="shared" si="47"/>
        <v>3.2573289902280145E-3</v>
      </c>
      <c r="U242" s="8">
        <v>62</v>
      </c>
      <c r="V242" s="8">
        <f t="shared" si="48"/>
        <v>1.615508885298933E-3</v>
      </c>
      <c r="W242" s="5">
        <v>48.1</v>
      </c>
      <c r="X242" s="5">
        <f t="shared" si="49"/>
        <v>1.2631578947368549E-2</v>
      </c>
      <c r="Y242" s="8">
        <v>47.4</v>
      </c>
      <c r="Z242" s="8">
        <f t="shared" si="50"/>
        <v>8.5106382978723527E-3</v>
      </c>
      <c r="AA242" s="5">
        <v>62.8</v>
      </c>
      <c r="AB242" s="8">
        <f t="shared" si="51"/>
        <v>4.7999999999999154E-3</v>
      </c>
      <c r="AC242" s="11">
        <v>5.01</v>
      </c>
      <c r="AD242" s="8">
        <f t="shared" si="52"/>
        <v>6.0240963855420215E-3</v>
      </c>
      <c r="AE242" s="13"/>
      <c r="AF242" s="16"/>
      <c r="AG242" s="20"/>
      <c r="AH242" s="25"/>
      <c r="AI242" s="20"/>
      <c r="AJ242" s="20"/>
      <c r="AK242" s="25"/>
      <c r="AL242" s="20"/>
      <c r="AM242" s="25"/>
    </row>
    <row r="243" spans="1:39" ht="14.4">
      <c r="A243" s="40">
        <v>28157</v>
      </c>
      <c r="B243" s="49">
        <v>1.6551393616884402E-2</v>
      </c>
      <c r="C243" s="5">
        <v>59.3</v>
      </c>
      <c r="D243" s="5">
        <f t="shared" si="41"/>
        <v>1.0221465076660996E-2</v>
      </c>
      <c r="E243" s="8">
        <v>59.1</v>
      </c>
      <c r="F243" s="8">
        <f t="shared" si="42"/>
        <v>1.025641025641022E-2</v>
      </c>
      <c r="G243" s="5">
        <v>59.7</v>
      </c>
      <c r="H243" s="48">
        <f t="shared" si="43"/>
        <v>6.7453625632378778E-3</v>
      </c>
      <c r="I243" s="10">
        <v>59.5</v>
      </c>
      <c r="J243" s="8">
        <f t="shared" si="44"/>
        <v>5.0675675675675436E-3</v>
      </c>
      <c r="K243" s="5">
        <v>61.8</v>
      </c>
      <c r="L243" s="5">
        <f t="shared" si="45"/>
        <v>9.8039215686274161E-3</v>
      </c>
      <c r="M243" s="8">
        <v>61.8</v>
      </c>
      <c r="N243" s="8">
        <f t="shared" si="46"/>
        <v>9.8039215686274161E-3</v>
      </c>
      <c r="O243" s="5">
        <v>29.492000000000001</v>
      </c>
      <c r="P243" s="5">
        <f t="shared" si="53"/>
        <v>7.8255817927075366E-3</v>
      </c>
      <c r="Q243" s="8">
        <v>29.686</v>
      </c>
      <c r="R243" s="8">
        <f t="shared" si="54"/>
        <v>6.1345534655143918E-3</v>
      </c>
      <c r="S243" s="5">
        <v>62.6</v>
      </c>
      <c r="T243" s="5">
        <f t="shared" si="47"/>
        <v>1.6233766233766156E-2</v>
      </c>
      <c r="U243" s="8">
        <v>62.5</v>
      </c>
      <c r="V243" s="8">
        <f t="shared" si="48"/>
        <v>8.0645161290322509E-3</v>
      </c>
      <c r="W243" s="5">
        <v>48.1</v>
      </c>
      <c r="X243" s="5">
        <f t="shared" si="49"/>
        <v>0</v>
      </c>
      <c r="Y243" s="8">
        <v>48</v>
      </c>
      <c r="Z243" s="8">
        <f t="shared" si="50"/>
        <v>1.2658227848101333E-2</v>
      </c>
      <c r="AA243" s="5">
        <v>63.5</v>
      </c>
      <c r="AB243" s="8">
        <f t="shared" si="51"/>
        <v>1.1146496815286566E-2</v>
      </c>
      <c r="AC243" s="11">
        <v>5.04</v>
      </c>
      <c r="AD243" s="8">
        <f t="shared" si="52"/>
        <v>5.9880239520959666E-3</v>
      </c>
      <c r="AE243" s="13"/>
      <c r="AF243" s="16"/>
      <c r="AG243" s="20"/>
      <c r="AH243" s="25"/>
      <c r="AI243" s="20"/>
      <c r="AJ243" s="20"/>
      <c r="AK243" s="25"/>
      <c r="AL243" s="20"/>
      <c r="AM243" s="25"/>
    </row>
    <row r="244" spans="1:39" ht="14.4">
      <c r="A244" s="40">
        <v>28185</v>
      </c>
      <c r="B244" s="49">
        <v>2.6369832202532306E-2</v>
      </c>
      <c r="C244" s="5">
        <v>59.6</v>
      </c>
      <c r="D244" s="5">
        <f t="shared" si="41"/>
        <v>5.0590219224284638E-3</v>
      </c>
      <c r="E244" s="8">
        <v>59.5</v>
      </c>
      <c r="F244" s="8">
        <f t="shared" si="42"/>
        <v>6.7681895093061328E-3</v>
      </c>
      <c r="G244" s="5">
        <v>60</v>
      </c>
      <c r="H244" s="48">
        <f t="shared" si="43"/>
        <v>5.0251256281406143E-3</v>
      </c>
      <c r="I244" s="10">
        <v>59.9</v>
      </c>
      <c r="J244" s="8">
        <f t="shared" si="44"/>
        <v>6.7226890756302282E-3</v>
      </c>
      <c r="K244" s="5">
        <v>62.1</v>
      </c>
      <c r="L244" s="5">
        <f t="shared" si="45"/>
        <v>4.8543689320388328E-3</v>
      </c>
      <c r="M244" s="8">
        <v>62.1</v>
      </c>
      <c r="N244" s="8">
        <f t="shared" si="46"/>
        <v>4.8543689320388328E-3</v>
      </c>
      <c r="O244" s="5">
        <v>29.64</v>
      </c>
      <c r="P244" s="5">
        <f t="shared" si="53"/>
        <v>5.0183100501830502E-3</v>
      </c>
      <c r="Q244" s="8">
        <v>29.812000000000001</v>
      </c>
      <c r="R244" s="8">
        <f t="shared" si="54"/>
        <v>4.2444249814728163E-3</v>
      </c>
      <c r="S244" s="5">
        <v>62.9</v>
      </c>
      <c r="T244" s="5">
        <f t="shared" si="47"/>
        <v>4.7923322683705027E-3</v>
      </c>
      <c r="U244" s="8">
        <v>62.7</v>
      </c>
      <c r="V244" s="8">
        <f t="shared" si="48"/>
        <v>3.2000000000000917E-3</v>
      </c>
      <c r="W244" s="5">
        <v>48.4</v>
      </c>
      <c r="X244" s="5">
        <f t="shared" si="49"/>
        <v>6.2370062370060708E-3</v>
      </c>
      <c r="Y244" s="8">
        <v>48.5</v>
      </c>
      <c r="Z244" s="8">
        <f t="shared" si="50"/>
        <v>1.0416666666666741E-2</v>
      </c>
      <c r="AA244" s="5">
        <v>64.099999999999994</v>
      </c>
      <c r="AB244" s="8">
        <f t="shared" si="51"/>
        <v>9.4488188976376009E-3</v>
      </c>
      <c r="AC244" s="11">
        <v>5.0599999999999996</v>
      </c>
      <c r="AD244" s="8">
        <f t="shared" si="52"/>
        <v>3.9682539682539542E-3</v>
      </c>
      <c r="AE244" s="13"/>
      <c r="AF244" s="16"/>
      <c r="AG244" s="20"/>
      <c r="AH244" s="25"/>
      <c r="AI244" s="20"/>
      <c r="AJ244" s="20"/>
      <c r="AK244" s="25"/>
      <c r="AL244" s="20"/>
      <c r="AM244" s="25"/>
    </row>
    <row r="245" spans="1:39" ht="14.4">
      <c r="A245" s="40">
        <v>28216</v>
      </c>
      <c r="B245" s="49">
        <v>3.828383921499845E-2</v>
      </c>
      <c r="C245" s="5">
        <v>60</v>
      </c>
      <c r="D245" s="5">
        <f t="shared" si="41"/>
        <v>6.7114093959730337E-3</v>
      </c>
      <c r="E245" s="8">
        <v>60</v>
      </c>
      <c r="F245" s="8">
        <f t="shared" si="42"/>
        <v>8.4033613445377853E-3</v>
      </c>
      <c r="G245" s="5">
        <v>60.3</v>
      </c>
      <c r="H245" s="48">
        <f t="shared" si="43"/>
        <v>4.9999999999998934E-3</v>
      </c>
      <c r="I245" s="10">
        <v>60.3</v>
      </c>
      <c r="J245" s="8">
        <f t="shared" si="44"/>
        <v>6.6777963272119933E-3</v>
      </c>
      <c r="K245" s="5">
        <v>62.5</v>
      </c>
      <c r="L245" s="5">
        <f t="shared" si="45"/>
        <v>6.441223832528209E-3</v>
      </c>
      <c r="M245" s="8">
        <v>62.5</v>
      </c>
      <c r="N245" s="8">
        <f t="shared" si="46"/>
        <v>6.441223832528209E-3</v>
      </c>
      <c r="O245" s="5">
        <v>29.812000000000001</v>
      </c>
      <c r="P245" s="5">
        <f t="shared" si="53"/>
        <v>5.8029689608636303E-3</v>
      </c>
      <c r="Q245" s="8">
        <v>29.959</v>
      </c>
      <c r="R245" s="8">
        <f t="shared" si="54"/>
        <v>4.9309003086004388E-3</v>
      </c>
      <c r="S245" s="5">
        <v>63.4</v>
      </c>
      <c r="T245" s="5">
        <f t="shared" si="47"/>
        <v>7.9491255961843255E-3</v>
      </c>
      <c r="U245" s="8">
        <v>63.1</v>
      </c>
      <c r="V245" s="8">
        <f t="shared" si="48"/>
        <v>6.3795853269537073E-3</v>
      </c>
      <c r="W245" s="5">
        <v>48.6</v>
      </c>
      <c r="X245" s="5">
        <f t="shared" si="49"/>
        <v>4.1322314049587749E-3</v>
      </c>
      <c r="Y245" s="8">
        <v>48.9</v>
      </c>
      <c r="Z245" s="8">
        <f t="shared" si="50"/>
        <v>8.2474226804123418E-3</v>
      </c>
      <c r="AA245" s="5">
        <v>64.900000000000006</v>
      </c>
      <c r="AB245" s="8">
        <f t="shared" si="51"/>
        <v>1.2480499219968966E-2</v>
      </c>
      <c r="AC245" s="11">
        <v>5.0999999999999996</v>
      </c>
      <c r="AD245" s="8">
        <f t="shared" si="52"/>
        <v>7.905138339920903E-3</v>
      </c>
      <c r="AE245" s="13"/>
      <c r="AF245" s="16"/>
      <c r="AG245" s="20"/>
      <c r="AH245" s="25"/>
      <c r="AI245" s="20"/>
      <c r="AJ245" s="20"/>
      <c r="AK245" s="25"/>
      <c r="AL245" s="20"/>
      <c r="AM245" s="25"/>
    </row>
    <row r="246" spans="1:39" ht="14.4">
      <c r="A246" s="40">
        <v>28246</v>
      </c>
      <c r="B246" s="49">
        <v>3.7163382690484914E-2</v>
      </c>
      <c r="C246" s="5">
        <v>60.2</v>
      </c>
      <c r="D246" s="5">
        <f t="shared" si="41"/>
        <v>3.3333333333334103E-3</v>
      </c>
      <c r="E246" s="8">
        <v>60.3</v>
      </c>
      <c r="F246" s="8">
        <f t="shared" si="42"/>
        <v>4.9999999999998934E-3</v>
      </c>
      <c r="G246" s="5">
        <v>60.6</v>
      </c>
      <c r="H246" s="48">
        <f t="shared" si="43"/>
        <v>4.9751243781095411E-3</v>
      </c>
      <c r="I246" s="10">
        <v>60.6</v>
      </c>
      <c r="J246" s="8">
        <f t="shared" si="44"/>
        <v>4.9751243781095411E-3</v>
      </c>
      <c r="K246" s="5">
        <v>62.8</v>
      </c>
      <c r="L246" s="5">
        <f t="shared" si="45"/>
        <v>4.7999999999999154E-3</v>
      </c>
      <c r="M246" s="8">
        <v>62.8</v>
      </c>
      <c r="N246" s="8">
        <f t="shared" si="46"/>
        <v>4.7999999999999154E-3</v>
      </c>
      <c r="O246" s="5">
        <v>29.963000000000001</v>
      </c>
      <c r="P246" s="5">
        <f t="shared" si="53"/>
        <v>5.0650744666576042E-3</v>
      </c>
      <c r="Q246" s="8">
        <v>30.111999999999998</v>
      </c>
      <c r="R246" s="8">
        <f t="shared" si="54"/>
        <v>5.1069795387028716E-3</v>
      </c>
      <c r="S246" s="5">
        <v>63.7</v>
      </c>
      <c r="T246" s="5">
        <f t="shared" si="47"/>
        <v>4.7318611987381409E-3</v>
      </c>
      <c r="U246" s="8">
        <v>63.4</v>
      </c>
      <c r="V246" s="8">
        <f t="shared" si="48"/>
        <v>4.7543581616480424E-3</v>
      </c>
      <c r="W246" s="5">
        <v>48.9</v>
      </c>
      <c r="X246" s="5">
        <f t="shared" si="49"/>
        <v>6.1728395061728669E-3</v>
      </c>
      <c r="Y246" s="8">
        <v>49.2</v>
      </c>
      <c r="Z246" s="8">
        <f t="shared" si="50"/>
        <v>6.1349693251535609E-3</v>
      </c>
      <c r="AA246" s="5">
        <v>65.2</v>
      </c>
      <c r="AB246" s="8">
        <f t="shared" si="51"/>
        <v>4.6224961479197635E-3</v>
      </c>
      <c r="AC246" s="11">
        <v>5.13</v>
      </c>
      <c r="AD246" s="8">
        <f t="shared" si="52"/>
        <v>5.8823529411764497E-3</v>
      </c>
      <c r="AE246" s="13"/>
      <c r="AF246" s="16"/>
      <c r="AG246" s="20"/>
      <c r="AH246" s="25"/>
      <c r="AI246" s="20"/>
      <c r="AJ246" s="20"/>
      <c r="AK246" s="25"/>
      <c r="AL246" s="20"/>
      <c r="AM246" s="25"/>
    </row>
    <row r="247" spans="1:39" ht="14.4">
      <c r="A247" s="40">
        <v>28277</v>
      </c>
      <c r="B247" s="49">
        <v>3.4785873374693743E-2</v>
      </c>
      <c r="C247" s="5">
        <v>60.5</v>
      </c>
      <c r="D247" s="5">
        <f t="shared" si="41"/>
        <v>4.983388704318914E-3</v>
      </c>
      <c r="E247" s="8">
        <v>60.7</v>
      </c>
      <c r="F247" s="8">
        <f t="shared" si="42"/>
        <v>6.6334991708127955E-3</v>
      </c>
      <c r="G247" s="5">
        <v>61</v>
      </c>
      <c r="H247" s="48">
        <f t="shared" si="43"/>
        <v>6.6006600660066805E-3</v>
      </c>
      <c r="I247" s="10">
        <v>61</v>
      </c>
      <c r="J247" s="8">
        <f t="shared" si="44"/>
        <v>6.6006600660066805E-3</v>
      </c>
      <c r="K247" s="5">
        <v>63.1</v>
      </c>
      <c r="L247" s="5">
        <f t="shared" si="45"/>
        <v>4.777070063694433E-3</v>
      </c>
      <c r="M247" s="8">
        <v>63.1</v>
      </c>
      <c r="N247" s="8">
        <f t="shared" si="46"/>
        <v>4.777070063694433E-3</v>
      </c>
      <c r="O247" s="5">
        <v>30.131</v>
      </c>
      <c r="P247" s="5">
        <f t="shared" si="53"/>
        <v>5.6069151954076801E-3</v>
      </c>
      <c r="Q247" s="8">
        <v>30.292000000000002</v>
      </c>
      <c r="R247" s="8">
        <f t="shared" si="54"/>
        <v>5.9776833156217624E-3</v>
      </c>
      <c r="S247" s="5">
        <v>64.2</v>
      </c>
      <c r="T247" s="5">
        <f t="shared" si="47"/>
        <v>7.8492935635792183E-3</v>
      </c>
      <c r="U247" s="8">
        <v>63.9</v>
      </c>
      <c r="V247" s="8">
        <f t="shared" si="48"/>
        <v>7.8864353312302349E-3</v>
      </c>
      <c r="W247" s="5">
        <v>48.9</v>
      </c>
      <c r="X247" s="5">
        <f t="shared" si="49"/>
        <v>0</v>
      </c>
      <c r="Y247" s="8">
        <v>49.6</v>
      </c>
      <c r="Z247" s="8">
        <f t="shared" si="50"/>
        <v>8.1300813008129413E-3</v>
      </c>
      <c r="AA247" s="5">
        <v>65</v>
      </c>
      <c r="AB247" s="8">
        <f t="shared" si="51"/>
        <v>-3.0674846625767804E-3</v>
      </c>
      <c r="AC247" s="11">
        <v>5.15</v>
      </c>
      <c r="AD247" s="8">
        <f t="shared" si="52"/>
        <v>3.8986354775829568E-3</v>
      </c>
      <c r="AE247" s="13"/>
      <c r="AF247" s="16"/>
      <c r="AG247" s="20"/>
      <c r="AH247" s="25"/>
      <c r="AI247" s="20"/>
      <c r="AJ247" s="20"/>
      <c r="AK247" s="25"/>
      <c r="AL247" s="20"/>
      <c r="AM247" s="25"/>
    </row>
    <row r="248" spans="1:39" ht="14.4">
      <c r="A248" s="40">
        <v>28307</v>
      </c>
      <c r="B248" s="49">
        <v>4.0086758632529307E-2</v>
      </c>
      <c r="C248" s="5">
        <v>60.8</v>
      </c>
      <c r="D248" s="5">
        <f t="shared" si="41"/>
        <v>4.9586776859502635E-3</v>
      </c>
      <c r="E248" s="8">
        <v>61</v>
      </c>
      <c r="F248" s="8">
        <f t="shared" si="42"/>
        <v>4.9423393739702615E-3</v>
      </c>
      <c r="G248" s="5">
        <v>61.2</v>
      </c>
      <c r="H248" s="48">
        <f t="shared" si="43"/>
        <v>3.2786885245901232E-3</v>
      </c>
      <c r="I248" s="10">
        <v>61.2</v>
      </c>
      <c r="J248" s="8">
        <f t="shared" si="44"/>
        <v>3.2786885245901232E-3</v>
      </c>
      <c r="K248" s="5">
        <v>63.3</v>
      </c>
      <c r="L248" s="5">
        <f t="shared" si="45"/>
        <v>3.1695721077653616E-3</v>
      </c>
      <c r="M248" s="8">
        <v>63.3</v>
      </c>
      <c r="N248" s="8">
        <f t="shared" si="46"/>
        <v>3.1695721077653616E-3</v>
      </c>
      <c r="O248" s="5">
        <v>30.286999999999999</v>
      </c>
      <c r="P248" s="5">
        <f t="shared" si="53"/>
        <v>5.1773920546944741E-3</v>
      </c>
      <c r="Q248" s="8">
        <v>30.478999999999999</v>
      </c>
      <c r="R248" s="8">
        <f t="shared" si="54"/>
        <v>6.1732470619304536E-3</v>
      </c>
      <c r="S248" s="5">
        <v>64.400000000000006</v>
      </c>
      <c r="T248" s="5">
        <f t="shared" si="47"/>
        <v>3.1152647975078995E-3</v>
      </c>
      <c r="U248" s="8">
        <v>64.2</v>
      </c>
      <c r="V248" s="8">
        <f t="shared" si="48"/>
        <v>4.6948356807512415E-3</v>
      </c>
      <c r="W248" s="5">
        <v>49.1</v>
      </c>
      <c r="X248" s="5">
        <f t="shared" si="49"/>
        <v>4.0899795501023739E-3</v>
      </c>
      <c r="Y248" s="8">
        <v>49.9</v>
      </c>
      <c r="Z248" s="8">
        <f t="shared" si="50"/>
        <v>6.0483870967742437E-3</v>
      </c>
      <c r="AA248" s="5">
        <v>65.099999999999994</v>
      </c>
      <c r="AB248" s="8">
        <f t="shared" si="51"/>
        <v>1.5384615384614886E-3</v>
      </c>
      <c r="AC248" s="11">
        <v>5.18</v>
      </c>
      <c r="AD248" s="8">
        <f t="shared" si="52"/>
        <v>5.8252427184464217E-3</v>
      </c>
      <c r="AE248" s="13"/>
      <c r="AF248" s="16"/>
      <c r="AG248" s="20"/>
      <c r="AH248" s="25"/>
      <c r="AI248" s="20"/>
      <c r="AJ248" s="20"/>
      <c r="AK248" s="25"/>
      <c r="AL248" s="20"/>
      <c r="AM248" s="25"/>
    </row>
    <row r="249" spans="1:39" ht="14.4">
      <c r="A249" s="40">
        <v>28338</v>
      </c>
      <c r="B249" s="49">
        <v>2.8395880156910414E-2</v>
      </c>
      <c r="C249" s="5">
        <v>61.1</v>
      </c>
      <c r="D249" s="5">
        <f t="shared" si="41"/>
        <v>4.9342105263159297E-3</v>
      </c>
      <c r="E249" s="8">
        <v>61.2</v>
      </c>
      <c r="F249" s="8">
        <f t="shared" si="42"/>
        <v>3.2786885245901232E-3</v>
      </c>
      <c r="G249" s="5">
        <v>61.5</v>
      </c>
      <c r="H249" s="48">
        <f t="shared" si="43"/>
        <v>4.9019607843137081E-3</v>
      </c>
      <c r="I249" s="10">
        <v>61.5</v>
      </c>
      <c r="J249" s="8">
        <f t="shared" si="44"/>
        <v>4.9019607843137081E-3</v>
      </c>
      <c r="K249" s="5">
        <v>63.5</v>
      </c>
      <c r="L249" s="5">
        <f t="shared" si="45"/>
        <v>3.1595576619274368E-3</v>
      </c>
      <c r="M249" s="8">
        <v>63.5</v>
      </c>
      <c r="N249" s="8">
        <f t="shared" si="46"/>
        <v>3.1595576619274368E-3</v>
      </c>
      <c r="O249" s="5">
        <v>30.428000000000001</v>
      </c>
      <c r="P249" s="5">
        <f t="shared" si="53"/>
        <v>4.655462739789451E-3</v>
      </c>
      <c r="Q249" s="8">
        <v>30.629000000000001</v>
      </c>
      <c r="R249" s="8">
        <f t="shared" si="54"/>
        <v>4.9214213064734391E-3</v>
      </c>
      <c r="S249" s="5">
        <v>64.599999999999994</v>
      </c>
      <c r="T249" s="5">
        <f t="shared" si="47"/>
        <v>3.1055900621115295E-3</v>
      </c>
      <c r="U249" s="8">
        <v>64.5</v>
      </c>
      <c r="V249" s="8">
        <f t="shared" si="48"/>
        <v>4.6728971962617383E-3</v>
      </c>
      <c r="W249" s="5">
        <v>49.5</v>
      </c>
      <c r="X249" s="5">
        <f t="shared" si="49"/>
        <v>8.1466395112015366E-3</v>
      </c>
      <c r="Y249" s="8">
        <v>50.1</v>
      </c>
      <c r="Z249" s="8">
        <f t="shared" si="50"/>
        <v>4.0080160320641323E-3</v>
      </c>
      <c r="AA249" s="5">
        <v>65</v>
      </c>
      <c r="AB249" s="8">
        <f t="shared" si="51"/>
        <v>-1.536098310291778E-3</v>
      </c>
      <c r="AC249" s="11">
        <v>5.21</v>
      </c>
      <c r="AD249" s="8">
        <f t="shared" si="52"/>
        <v>5.791505791505891E-3</v>
      </c>
      <c r="AE249" s="13"/>
      <c r="AF249" s="16"/>
      <c r="AG249" s="20"/>
      <c r="AH249" s="25"/>
      <c r="AI249" s="20"/>
      <c r="AJ249" s="20"/>
      <c r="AK249" s="25"/>
      <c r="AL249" s="20"/>
      <c r="AM249" s="25"/>
    </row>
    <row r="250" spans="1:39" ht="14.4">
      <c r="A250" s="40">
        <v>28369</v>
      </c>
      <c r="B250" s="49">
        <v>3.7072145810089996E-2</v>
      </c>
      <c r="C250" s="5">
        <v>61.3</v>
      </c>
      <c r="D250" s="5">
        <f t="shared" si="41"/>
        <v>3.2733224222585289E-3</v>
      </c>
      <c r="E250" s="8">
        <v>61.4</v>
      </c>
      <c r="F250" s="8">
        <f t="shared" si="42"/>
        <v>3.2679738562091387E-3</v>
      </c>
      <c r="G250" s="5">
        <v>61.8</v>
      </c>
      <c r="H250" s="48">
        <f t="shared" si="43"/>
        <v>4.8780487804878092E-3</v>
      </c>
      <c r="I250" s="10">
        <v>61.9</v>
      </c>
      <c r="J250" s="8">
        <f t="shared" si="44"/>
        <v>6.5040650406504863E-3</v>
      </c>
      <c r="K250" s="5">
        <v>63.7</v>
      </c>
      <c r="L250" s="5">
        <f t="shared" si="45"/>
        <v>3.1496062992126816E-3</v>
      </c>
      <c r="M250" s="8">
        <v>63.7</v>
      </c>
      <c r="N250" s="8">
        <f t="shared" si="46"/>
        <v>3.1496062992126816E-3</v>
      </c>
      <c r="O250" s="5">
        <v>30.542999999999999</v>
      </c>
      <c r="P250" s="5">
        <f t="shared" si="53"/>
        <v>3.7794136979096837E-3</v>
      </c>
      <c r="Q250" s="8">
        <v>30.757999999999999</v>
      </c>
      <c r="R250" s="8">
        <f t="shared" si="54"/>
        <v>4.2116947990464837E-3</v>
      </c>
      <c r="S250" s="5">
        <v>64.7</v>
      </c>
      <c r="T250" s="5">
        <f t="shared" si="47"/>
        <v>1.5479876160993111E-3</v>
      </c>
      <c r="U250" s="8">
        <v>64.7</v>
      </c>
      <c r="V250" s="8">
        <f t="shared" si="48"/>
        <v>3.1007751937985883E-3</v>
      </c>
      <c r="W250" s="5">
        <v>49.8</v>
      </c>
      <c r="X250" s="5">
        <f t="shared" si="49"/>
        <v>6.0606060606060996E-3</v>
      </c>
      <c r="Y250" s="8">
        <v>50.1</v>
      </c>
      <c r="Z250" s="8">
        <f t="shared" si="50"/>
        <v>0</v>
      </c>
      <c r="AA250" s="5">
        <v>65.3</v>
      </c>
      <c r="AB250" s="8">
        <f t="shared" si="51"/>
        <v>4.6153846153844658E-3</v>
      </c>
      <c r="AC250" s="11">
        <v>5.23</v>
      </c>
      <c r="AD250" s="8">
        <f t="shared" si="52"/>
        <v>3.8387715930903177E-3</v>
      </c>
      <c r="AE250" s="13"/>
      <c r="AF250" s="16"/>
      <c r="AG250" s="20"/>
      <c r="AH250" s="25"/>
      <c r="AI250" s="20"/>
      <c r="AJ250" s="20"/>
      <c r="AK250" s="25"/>
      <c r="AL250" s="20"/>
      <c r="AM250" s="25"/>
    </row>
    <row r="251" spans="1:39" ht="14.4">
      <c r="A251" s="40">
        <v>28399</v>
      </c>
      <c r="B251" s="49">
        <v>4.0451631453851666E-2</v>
      </c>
      <c r="C251" s="5">
        <v>61.6</v>
      </c>
      <c r="D251" s="5">
        <f t="shared" si="41"/>
        <v>4.8939641109300158E-3</v>
      </c>
      <c r="E251" s="8">
        <v>61.6</v>
      </c>
      <c r="F251" s="8">
        <f t="shared" si="42"/>
        <v>3.2573289902280145E-3</v>
      </c>
      <c r="G251" s="5">
        <v>62</v>
      </c>
      <c r="H251" s="48">
        <f t="shared" si="43"/>
        <v>3.2362459546926292E-3</v>
      </c>
      <c r="I251" s="10">
        <v>62.1</v>
      </c>
      <c r="J251" s="8">
        <f t="shared" si="44"/>
        <v>3.231017770597866E-3</v>
      </c>
      <c r="K251" s="5">
        <v>63.9</v>
      </c>
      <c r="L251" s="5">
        <f t="shared" si="45"/>
        <v>3.1397174254317317E-3</v>
      </c>
      <c r="M251" s="8">
        <v>63.9</v>
      </c>
      <c r="N251" s="8">
        <f t="shared" si="46"/>
        <v>3.1397174254317317E-3</v>
      </c>
      <c r="O251" s="5">
        <v>30.684999999999999</v>
      </c>
      <c r="P251" s="5">
        <f t="shared" si="53"/>
        <v>4.6491831188815169E-3</v>
      </c>
      <c r="Q251" s="8">
        <v>30.907</v>
      </c>
      <c r="R251" s="8">
        <f t="shared" si="54"/>
        <v>4.8442681578777513E-3</v>
      </c>
      <c r="S251" s="5">
        <v>64.8</v>
      </c>
      <c r="T251" s="5">
        <f t="shared" si="47"/>
        <v>1.5455950540956831E-3</v>
      </c>
      <c r="U251" s="8">
        <v>65.099999999999994</v>
      </c>
      <c r="V251" s="8">
        <f t="shared" si="48"/>
        <v>6.1823802163831765E-3</v>
      </c>
      <c r="W251" s="5">
        <v>50.5</v>
      </c>
      <c r="X251" s="5">
        <f t="shared" si="49"/>
        <v>1.4056224899598346E-2</v>
      </c>
      <c r="Y251" s="8">
        <v>50.3</v>
      </c>
      <c r="Z251" s="8">
        <f t="shared" si="50"/>
        <v>3.9920159680637557E-3</v>
      </c>
      <c r="AA251" s="5">
        <v>65.599999999999994</v>
      </c>
      <c r="AB251" s="8">
        <f t="shared" si="51"/>
        <v>4.5941807044409533E-3</v>
      </c>
      <c r="AC251" s="11">
        <v>5.27</v>
      </c>
      <c r="AD251" s="8">
        <f t="shared" si="52"/>
        <v>7.6481835564052858E-3</v>
      </c>
      <c r="AE251" s="13"/>
      <c r="AF251" s="16"/>
      <c r="AG251" s="20"/>
      <c r="AH251" s="25"/>
      <c r="AI251" s="20"/>
      <c r="AJ251" s="20"/>
      <c r="AK251" s="25"/>
      <c r="AL251" s="20"/>
      <c r="AM251" s="25"/>
    </row>
    <row r="252" spans="1:39" ht="14.4">
      <c r="A252" s="40">
        <v>28430</v>
      </c>
      <c r="B252" s="49">
        <v>2.8838234161324916E-2</v>
      </c>
      <c r="C252" s="5">
        <v>62</v>
      </c>
      <c r="D252" s="5">
        <f t="shared" si="41"/>
        <v>6.4935064935065512E-3</v>
      </c>
      <c r="E252" s="8">
        <v>61.9</v>
      </c>
      <c r="F252" s="8">
        <f t="shared" si="42"/>
        <v>4.8701298701299134E-3</v>
      </c>
      <c r="G252" s="5">
        <v>62.3</v>
      </c>
      <c r="H252" s="48">
        <f t="shared" si="43"/>
        <v>4.8387096774193949E-3</v>
      </c>
      <c r="I252" s="10">
        <v>62.4</v>
      </c>
      <c r="J252" s="8">
        <f t="shared" si="44"/>
        <v>4.8309178743961567E-3</v>
      </c>
      <c r="K252" s="5">
        <v>64.400000000000006</v>
      </c>
      <c r="L252" s="5">
        <f t="shared" si="45"/>
        <v>7.8247261345854024E-3</v>
      </c>
      <c r="M252" s="8">
        <v>64.400000000000006</v>
      </c>
      <c r="N252" s="8">
        <f t="shared" si="46"/>
        <v>7.8247261345854024E-3</v>
      </c>
      <c r="O252" s="5">
        <v>30.861000000000001</v>
      </c>
      <c r="P252" s="5">
        <f t="shared" si="53"/>
        <v>5.735701482809219E-3</v>
      </c>
      <c r="Q252" s="8">
        <v>31.067</v>
      </c>
      <c r="R252" s="8">
        <f t="shared" si="54"/>
        <v>5.1768207849354209E-3</v>
      </c>
      <c r="S252" s="5">
        <v>65.2</v>
      </c>
      <c r="T252" s="5">
        <f t="shared" si="47"/>
        <v>6.1728395061728669E-3</v>
      </c>
      <c r="U252" s="8">
        <v>65.7</v>
      </c>
      <c r="V252" s="8">
        <f t="shared" si="48"/>
        <v>9.2165898617513342E-3</v>
      </c>
      <c r="W252" s="5">
        <v>51.3</v>
      </c>
      <c r="X252" s="5">
        <f t="shared" si="49"/>
        <v>1.5841584158415856E-2</v>
      </c>
      <c r="Y252" s="8">
        <v>50.3</v>
      </c>
      <c r="Z252" s="8">
        <f t="shared" si="50"/>
        <v>0</v>
      </c>
      <c r="AA252" s="5">
        <v>65.8</v>
      </c>
      <c r="AB252" s="8">
        <f t="shared" si="51"/>
        <v>3.0487804878049918E-3</v>
      </c>
      <c r="AC252" s="11">
        <v>5.3</v>
      </c>
      <c r="AD252" s="8">
        <f t="shared" si="52"/>
        <v>5.6925996204935103E-3</v>
      </c>
      <c r="AE252" s="13"/>
      <c r="AF252" s="16"/>
      <c r="AG252" s="20"/>
      <c r="AH252" s="25"/>
      <c r="AI252" s="20"/>
      <c r="AJ252" s="20"/>
      <c r="AK252" s="25"/>
      <c r="AL252" s="20"/>
      <c r="AM252" s="25"/>
    </row>
    <row r="253" spans="1:39" ht="14.4">
      <c r="A253" s="40">
        <v>28460</v>
      </c>
      <c r="B253" s="49">
        <v>2.7805187827799172E-2</v>
      </c>
      <c r="C253" s="5">
        <v>62.3</v>
      </c>
      <c r="D253" s="5">
        <f t="shared" si="41"/>
        <v>4.8387096774193949E-3</v>
      </c>
      <c r="E253" s="8">
        <v>62.1</v>
      </c>
      <c r="F253" s="8">
        <f t="shared" si="42"/>
        <v>3.231017770597866E-3</v>
      </c>
      <c r="G253" s="5">
        <v>62.7</v>
      </c>
      <c r="H253" s="48">
        <f t="shared" si="43"/>
        <v>6.4205457463886173E-3</v>
      </c>
      <c r="I253" s="10">
        <v>62.7</v>
      </c>
      <c r="J253" s="8">
        <f t="shared" si="44"/>
        <v>4.8076923076922906E-3</v>
      </c>
      <c r="K253" s="5">
        <v>64.7</v>
      </c>
      <c r="L253" s="5">
        <f t="shared" si="45"/>
        <v>4.6583850931676274E-3</v>
      </c>
      <c r="M253" s="8">
        <v>64.7</v>
      </c>
      <c r="N253" s="8">
        <f t="shared" si="46"/>
        <v>4.6583850931676274E-3</v>
      </c>
      <c r="O253" s="5">
        <v>31.010999999999999</v>
      </c>
      <c r="P253" s="5">
        <f t="shared" si="53"/>
        <v>4.8605035481674719E-3</v>
      </c>
      <c r="Q253" s="8">
        <v>31.227</v>
      </c>
      <c r="R253" s="8">
        <f t="shared" si="54"/>
        <v>5.1501593330542939E-3</v>
      </c>
      <c r="S253" s="5">
        <v>65.400000000000006</v>
      </c>
      <c r="T253" s="5">
        <f t="shared" si="47"/>
        <v>3.0674846625766694E-3</v>
      </c>
      <c r="U253" s="8">
        <v>66</v>
      </c>
      <c r="V253" s="8">
        <f t="shared" si="48"/>
        <v>4.5662100456620447E-3</v>
      </c>
      <c r="W253" s="5">
        <v>51.6</v>
      </c>
      <c r="X253" s="5">
        <f t="shared" si="49"/>
        <v>5.8479532163744352E-3</v>
      </c>
      <c r="Y253" s="8">
        <v>50.4</v>
      </c>
      <c r="Z253" s="8">
        <f t="shared" si="50"/>
        <v>1.9880715705766772E-3</v>
      </c>
      <c r="AA253" s="5">
        <v>66.2</v>
      </c>
      <c r="AB253" s="8">
        <f t="shared" si="51"/>
        <v>6.0790273556232677E-3</v>
      </c>
      <c r="AC253" s="11">
        <v>5.33</v>
      </c>
      <c r="AD253" s="8">
        <f t="shared" si="52"/>
        <v>5.6603773584906758E-3</v>
      </c>
      <c r="AE253" s="13"/>
      <c r="AF253" s="16"/>
      <c r="AG253" s="20"/>
      <c r="AH253" s="25"/>
      <c r="AI253" s="20"/>
      <c r="AJ253" s="20"/>
      <c r="AK253" s="25"/>
      <c r="AL253" s="20"/>
      <c r="AM253" s="25"/>
    </row>
    <row r="254" spans="1:39" ht="14.4">
      <c r="A254" s="40">
        <v>28491</v>
      </c>
      <c r="B254" s="49">
        <v>3.1959054256502029E-2</v>
      </c>
      <c r="C254" s="5">
        <v>62.7</v>
      </c>
      <c r="D254" s="5">
        <f t="shared" si="41"/>
        <v>6.4205457463886173E-3</v>
      </c>
      <c r="E254" s="8">
        <v>62.5</v>
      </c>
      <c r="F254" s="8">
        <f t="shared" si="42"/>
        <v>6.441223832528209E-3</v>
      </c>
      <c r="G254" s="5">
        <v>63.1</v>
      </c>
      <c r="H254" s="48">
        <f t="shared" si="43"/>
        <v>6.3795853269537073E-3</v>
      </c>
      <c r="I254" s="10">
        <v>63</v>
      </c>
      <c r="J254" s="8">
        <f t="shared" si="44"/>
        <v>4.7846889952152249E-3</v>
      </c>
      <c r="K254" s="5">
        <v>64.900000000000006</v>
      </c>
      <c r="L254" s="5">
        <f t="shared" si="45"/>
        <v>3.0911901081915882E-3</v>
      </c>
      <c r="M254" s="8">
        <v>64.900000000000006</v>
      </c>
      <c r="N254" s="8">
        <f t="shared" si="46"/>
        <v>3.0911901081915882E-3</v>
      </c>
      <c r="O254" s="5">
        <v>31.193999999999999</v>
      </c>
      <c r="P254" s="5">
        <f t="shared" si="53"/>
        <v>5.9011318564379245E-3</v>
      </c>
      <c r="Q254" s="8">
        <v>31.414000000000001</v>
      </c>
      <c r="R254" s="8">
        <f t="shared" si="54"/>
        <v>5.9884074678964172E-3</v>
      </c>
      <c r="S254" s="5">
        <v>65.7</v>
      </c>
      <c r="T254" s="5">
        <f t="shared" si="47"/>
        <v>4.5871559633026138E-3</v>
      </c>
      <c r="U254" s="8">
        <v>65.900000000000006</v>
      </c>
      <c r="V254" s="8">
        <f t="shared" si="48"/>
        <v>-1.5151515151514694E-3</v>
      </c>
      <c r="W254" s="5">
        <v>51.1</v>
      </c>
      <c r="X254" s="5">
        <f t="shared" si="49"/>
        <v>-9.6899224806201723E-3</v>
      </c>
      <c r="Y254" s="8">
        <v>50.5</v>
      </c>
      <c r="Z254" s="8">
        <f t="shared" si="50"/>
        <v>1.9841269841269771E-3</v>
      </c>
      <c r="AA254" s="5">
        <v>66.8</v>
      </c>
      <c r="AB254" s="8">
        <f t="shared" si="51"/>
        <v>9.0634441087611428E-3</v>
      </c>
      <c r="AC254" s="11">
        <v>5.38</v>
      </c>
      <c r="AD254" s="8">
        <f t="shared" si="52"/>
        <v>9.3808630393996673E-3</v>
      </c>
      <c r="AE254" s="17">
        <v>5.2</v>
      </c>
      <c r="AF254" s="16"/>
      <c r="AG254" s="21"/>
      <c r="AH254" s="25"/>
      <c r="AI254" s="21"/>
      <c r="AJ254" s="21"/>
      <c r="AK254" s="25"/>
      <c r="AL254" s="21"/>
      <c r="AM254" s="25"/>
    </row>
    <row r="255" spans="1:39" ht="14.4">
      <c r="A255" s="40">
        <v>28522</v>
      </c>
      <c r="B255" s="49">
        <v>3.1483191697874169E-2</v>
      </c>
      <c r="C255" s="5">
        <v>63</v>
      </c>
      <c r="D255" s="5">
        <f t="shared" si="41"/>
        <v>4.7846889952152249E-3</v>
      </c>
      <c r="E255" s="8">
        <v>62.9</v>
      </c>
      <c r="F255" s="8">
        <f t="shared" si="42"/>
        <v>6.3999999999999613E-3</v>
      </c>
      <c r="G255" s="5">
        <v>63.4</v>
      </c>
      <c r="H255" s="48">
        <f t="shared" si="43"/>
        <v>4.7543581616480424E-3</v>
      </c>
      <c r="I255" s="10">
        <v>63.2</v>
      </c>
      <c r="J255" s="8">
        <f t="shared" si="44"/>
        <v>3.1746031746031633E-3</v>
      </c>
      <c r="K255" s="5">
        <v>65.3</v>
      </c>
      <c r="L255" s="5">
        <f t="shared" si="45"/>
        <v>6.1633281972264253E-3</v>
      </c>
      <c r="M255" s="8">
        <v>65.3</v>
      </c>
      <c r="N255" s="8">
        <f t="shared" si="46"/>
        <v>6.1633281972264253E-3</v>
      </c>
      <c r="O255" s="5">
        <v>31.338999999999999</v>
      </c>
      <c r="P255" s="5">
        <f t="shared" si="53"/>
        <v>4.6483298070141288E-3</v>
      </c>
      <c r="Q255" s="8">
        <v>31.535</v>
      </c>
      <c r="R255" s="8">
        <f t="shared" si="54"/>
        <v>3.8517858279747408E-3</v>
      </c>
      <c r="S255" s="5">
        <v>66.2</v>
      </c>
      <c r="T255" s="5">
        <f t="shared" si="47"/>
        <v>7.6103500761035558E-3</v>
      </c>
      <c r="U255" s="8">
        <v>66.099999999999994</v>
      </c>
      <c r="V255" s="8">
        <f t="shared" si="48"/>
        <v>3.0349013657053892E-3</v>
      </c>
      <c r="W255" s="5">
        <v>50.6</v>
      </c>
      <c r="X255" s="5">
        <f t="shared" si="49"/>
        <v>-9.7847358121331274E-3</v>
      </c>
      <c r="Y255" s="8">
        <v>50.8</v>
      </c>
      <c r="Z255" s="8">
        <f t="shared" si="50"/>
        <v>5.9405940594059459E-3</v>
      </c>
      <c r="AA255" s="5">
        <v>67.5</v>
      </c>
      <c r="AB255" s="8">
        <f t="shared" si="51"/>
        <v>1.0479041916167775E-2</v>
      </c>
      <c r="AC255" s="11">
        <v>5.4</v>
      </c>
      <c r="AD255" s="8">
        <f t="shared" si="52"/>
        <v>3.7174721189592308E-3</v>
      </c>
      <c r="AE255" s="17">
        <v>6.4</v>
      </c>
      <c r="AF255" s="16"/>
      <c r="AG255" s="21"/>
      <c r="AH255" s="25"/>
      <c r="AI255" s="21"/>
      <c r="AJ255" s="21"/>
      <c r="AK255" s="25"/>
      <c r="AL255" s="21"/>
      <c r="AM255" s="25"/>
    </row>
    <row r="256" spans="1:39" ht="14.4">
      <c r="A256" s="40">
        <v>28550</v>
      </c>
      <c r="B256" s="49">
        <v>2.5443893112939042E-2</v>
      </c>
      <c r="C256" s="5">
        <v>63.4</v>
      </c>
      <c r="D256" s="5">
        <f t="shared" si="41"/>
        <v>6.3492063492063266E-3</v>
      </c>
      <c r="E256" s="8">
        <v>63.4</v>
      </c>
      <c r="F256" s="8">
        <f t="shared" si="42"/>
        <v>7.9491255961843255E-3</v>
      </c>
      <c r="G256" s="5">
        <v>63.8</v>
      </c>
      <c r="H256" s="48">
        <f t="shared" si="43"/>
        <v>6.3091482649841879E-3</v>
      </c>
      <c r="I256" s="10">
        <v>63.7</v>
      </c>
      <c r="J256" s="8">
        <f t="shared" si="44"/>
        <v>7.9113924050633333E-3</v>
      </c>
      <c r="K256" s="5">
        <v>65.7</v>
      </c>
      <c r="L256" s="5">
        <f t="shared" si="45"/>
        <v>6.1255742725880857E-3</v>
      </c>
      <c r="M256" s="8">
        <v>65.7</v>
      </c>
      <c r="N256" s="8">
        <f t="shared" si="46"/>
        <v>6.1255742725880857E-3</v>
      </c>
      <c r="O256" s="5">
        <v>31.542000000000002</v>
      </c>
      <c r="P256" s="5">
        <f t="shared" si="53"/>
        <v>6.4775519320974251E-3</v>
      </c>
      <c r="Q256" s="8">
        <v>31.706</v>
      </c>
      <c r="R256" s="8">
        <f t="shared" si="54"/>
        <v>5.4225463770414262E-3</v>
      </c>
      <c r="S256" s="5">
        <v>66.8</v>
      </c>
      <c r="T256" s="5">
        <f t="shared" si="47"/>
        <v>9.0634441087611428E-3</v>
      </c>
      <c r="U256" s="8">
        <v>66.599999999999994</v>
      </c>
      <c r="V256" s="8">
        <f t="shared" si="48"/>
        <v>7.5642965204236745E-3</v>
      </c>
      <c r="W256" s="5">
        <v>51</v>
      </c>
      <c r="X256" s="5">
        <f t="shared" si="49"/>
        <v>7.905138339920903E-3</v>
      </c>
      <c r="Y256" s="8">
        <v>51.1</v>
      </c>
      <c r="Z256" s="8">
        <f t="shared" si="50"/>
        <v>5.9055118110236116E-3</v>
      </c>
      <c r="AA256" s="5">
        <v>68.099999999999994</v>
      </c>
      <c r="AB256" s="8">
        <f t="shared" si="51"/>
        <v>8.8888888888887241E-3</v>
      </c>
      <c r="AC256" s="11">
        <v>5.44</v>
      </c>
      <c r="AD256" s="8">
        <f t="shared" si="52"/>
        <v>7.4074074074073071E-3</v>
      </c>
      <c r="AE256" s="17">
        <v>6.3</v>
      </c>
      <c r="AF256" s="16"/>
      <c r="AG256" s="21"/>
      <c r="AH256" s="25"/>
      <c r="AI256" s="21"/>
      <c r="AJ256" s="21"/>
      <c r="AK256" s="25"/>
      <c r="AL256" s="21"/>
      <c r="AM256" s="25"/>
    </row>
    <row r="257" spans="1:39" ht="14.4">
      <c r="A257" s="40">
        <v>28581</v>
      </c>
      <c r="B257" s="49">
        <v>1.9231440630633312E-2</v>
      </c>
      <c r="C257" s="5">
        <v>63.9</v>
      </c>
      <c r="D257" s="5">
        <f t="shared" si="41"/>
        <v>7.8864353312302349E-3</v>
      </c>
      <c r="E257" s="8">
        <v>63.9</v>
      </c>
      <c r="F257" s="8">
        <f t="shared" si="42"/>
        <v>7.8864353312302349E-3</v>
      </c>
      <c r="G257" s="5">
        <v>64.3</v>
      </c>
      <c r="H257" s="48">
        <f t="shared" si="43"/>
        <v>7.8369905956112706E-3</v>
      </c>
      <c r="I257" s="10">
        <v>64.2</v>
      </c>
      <c r="J257" s="8">
        <f t="shared" si="44"/>
        <v>7.8492935635792183E-3</v>
      </c>
      <c r="K257" s="5">
        <v>66.2</v>
      </c>
      <c r="L257" s="5">
        <f t="shared" si="45"/>
        <v>7.6103500761035558E-3</v>
      </c>
      <c r="M257" s="8">
        <v>66.2</v>
      </c>
      <c r="N257" s="8">
        <f t="shared" si="46"/>
        <v>7.6103500761035558E-3</v>
      </c>
      <c r="O257" s="5">
        <v>31.780999999999999</v>
      </c>
      <c r="P257" s="5">
        <f t="shared" si="53"/>
        <v>7.5771986557604531E-3</v>
      </c>
      <c r="Q257" s="8">
        <v>31.911000000000001</v>
      </c>
      <c r="R257" s="8">
        <f t="shared" si="54"/>
        <v>6.4656531886708724E-3</v>
      </c>
      <c r="S257" s="5">
        <v>67.5</v>
      </c>
      <c r="T257" s="5">
        <f t="shared" si="47"/>
        <v>1.0479041916167775E-2</v>
      </c>
      <c r="U257" s="8">
        <v>67.2</v>
      </c>
      <c r="V257" s="8">
        <f t="shared" si="48"/>
        <v>9.009009009009139E-3</v>
      </c>
      <c r="W257" s="5">
        <v>51.4</v>
      </c>
      <c r="X257" s="5">
        <f t="shared" si="49"/>
        <v>7.8431372549019329E-3</v>
      </c>
      <c r="Y257" s="8">
        <v>51.4</v>
      </c>
      <c r="Z257" s="8">
        <f t="shared" si="50"/>
        <v>5.8708414872796766E-3</v>
      </c>
      <c r="AA257" s="5">
        <v>69</v>
      </c>
      <c r="AB257" s="8">
        <f t="shared" si="51"/>
        <v>1.3215859030837107E-2</v>
      </c>
      <c r="AC257" s="11">
        <v>5.48</v>
      </c>
      <c r="AD257" s="8">
        <f t="shared" si="52"/>
        <v>7.3529411764705621E-3</v>
      </c>
      <c r="AE257" s="17">
        <v>6.7</v>
      </c>
      <c r="AF257" s="16"/>
      <c r="AG257" s="21"/>
      <c r="AH257" s="25"/>
      <c r="AI257" s="21"/>
      <c r="AJ257" s="21"/>
      <c r="AK257" s="25"/>
      <c r="AL257" s="21"/>
      <c r="AM257" s="25"/>
    </row>
    <row r="258" spans="1:39" ht="14.4">
      <c r="A258" s="40">
        <v>28611</v>
      </c>
      <c r="B258" s="49">
        <v>1.5848737946017044E-2</v>
      </c>
      <c r="C258" s="5">
        <v>64.5</v>
      </c>
      <c r="D258" s="5">
        <f t="shared" si="41"/>
        <v>9.3896713615022609E-3</v>
      </c>
      <c r="E258" s="8">
        <v>64.5</v>
      </c>
      <c r="F258" s="8">
        <f t="shared" si="42"/>
        <v>9.3896713615022609E-3</v>
      </c>
      <c r="G258" s="5">
        <v>64.7</v>
      </c>
      <c r="H258" s="48">
        <f t="shared" si="43"/>
        <v>6.2208398133749565E-3</v>
      </c>
      <c r="I258" s="10">
        <v>64.7</v>
      </c>
      <c r="J258" s="8">
        <f t="shared" si="44"/>
        <v>7.7881619937694158E-3</v>
      </c>
      <c r="K258" s="5">
        <v>66.7</v>
      </c>
      <c r="L258" s="5">
        <f t="shared" si="45"/>
        <v>7.5528700906344337E-3</v>
      </c>
      <c r="M258" s="8">
        <v>66.7</v>
      </c>
      <c r="N258" s="8">
        <f t="shared" si="46"/>
        <v>7.5528700906344337E-3</v>
      </c>
      <c r="O258" s="5">
        <v>32.008000000000003</v>
      </c>
      <c r="P258" s="5">
        <f t="shared" si="53"/>
        <v>7.1426323904220101E-3</v>
      </c>
      <c r="Q258" s="8">
        <v>32.098999999999997</v>
      </c>
      <c r="R258" s="8">
        <f t="shared" si="54"/>
        <v>5.8913854156872336E-3</v>
      </c>
      <c r="S258" s="5">
        <v>68.2</v>
      </c>
      <c r="T258" s="5">
        <f t="shared" si="47"/>
        <v>1.0370370370370363E-2</v>
      </c>
      <c r="U258" s="8">
        <v>68</v>
      </c>
      <c r="V258" s="8">
        <f t="shared" si="48"/>
        <v>1.1904761904761862E-2</v>
      </c>
      <c r="W258" s="5">
        <v>51.7</v>
      </c>
      <c r="X258" s="5">
        <f t="shared" si="49"/>
        <v>5.8365758754863606E-3</v>
      </c>
      <c r="Y258" s="8">
        <v>51.9</v>
      </c>
      <c r="Z258" s="8">
        <f t="shared" si="50"/>
        <v>9.7276264591439343E-3</v>
      </c>
      <c r="AA258" s="5">
        <v>69.5</v>
      </c>
      <c r="AB258" s="8">
        <f t="shared" si="51"/>
        <v>7.2463768115942351E-3</v>
      </c>
      <c r="AC258" s="11">
        <v>5.5</v>
      </c>
      <c r="AD258" s="8">
        <f t="shared" si="52"/>
        <v>3.6496350364962904E-3</v>
      </c>
      <c r="AE258" s="17">
        <v>6.9</v>
      </c>
      <c r="AF258" s="16"/>
      <c r="AG258" s="21"/>
      <c r="AH258" s="25"/>
      <c r="AI258" s="21"/>
      <c r="AJ258" s="21"/>
      <c r="AK258" s="25"/>
      <c r="AL258" s="21"/>
      <c r="AM258" s="25"/>
    </row>
    <row r="259" spans="1:39" ht="14.4">
      <c r="A259" s="40">
        <v>28642</v>
      </c>
      <c r="B259" s="49">
        <v>1.520970284726797E-2</v>
      </c>
      <c r="C259" s="5">
        <v>65</v>
      </c>
      <c r="D259" s="5">
        <f t="shared" si="41"/>
        <v>7.7519379844961378E-3</v>
      </c>
      <c r="E259" s="8">
        <v>65.2</v>
      </c>
      <c r="F259" s="8">
        <f t="shared" si="42"/>
        <v>1.0852713178294726E-2</v>
      </c>
      <c r="G259" s="5">
        <v>65.2</v>
      </c>
      <c r="H259" s="48">
        <f t="shared" si="43"/>
        <v>7.7279752704790816E-3</v>
      </c>
      <c r="I259" s="10">
        <v>65.3</v>
      </c>
      <c r="J259" s="8">
        <f t="shared" si="44"/>
        <v>9.2735703245747647E-3</v>
      </c>
      <c r="K259" s="5">
        <v>67.3</v>
      </c>
      <c r="L259" s="5">
        <f t="shared" si="45"/>
        <v>8.9955022488754643E-3</v>
      </c>
      <c r="M259" s="8">
        <v>67.3</v>
      </c>
      <c r="N259" s="8">
        <f t="shared" si="46"/>
        <v>8.9955022488754643E-3</v>
      </c>
      <c r="O259" s="5">
        <v>32.216999999999999</v>
      </c>
      <c r="P259" s="5">
        <f t="shared" si="53"/>
        <v>6.5296175956008895E-3</v>
      </c>
      <c r="Q259" s="8">
        <v>32.277999999999999</v>
      </c>
      <c r="R259" s="8">
        <f t="shared" si="54"/>
        <v>5.5764977102090718E-3</v>
      </c>
      <c r="S259" s="5">
        <v>68.900000000000006</v>
      </c>
      <c r="T259" s="5">
        <f t="shared" si="47"/>
        <v>1.0263929618768319E-2</v>
      </c>
      <c r="U259" s="8">
        <v>68.7</v>
      </c>
      <c r="V259" s="8">
        <f t="shared" si="48"/>
        <v>1.0294117647058787E-2</v>
      </c>
      <c r="W259" s="5">
        <v>51.9</v>
      </c>
      <c r="X259" s="5">
        <f t="shared" si="49"/>
        <v>3.8684719535782008E-3</v>
      </c>
      <c r="Y259" s="8">
        <v>52.6</v>
      </c>
      <c r="Z259" s="8">
        <f t="shared" si="50"/>
        <v>1.3487475915221703E-2</v>
      </c>
      <c r="AA259" s="5">
        <v>70</v>
      </c>
      <c r="AB259" s="8">
        <f t="shared" si="51"/>
        <v>7.194244604316502E-3</v>
      </c>
      <c r="AC259" s="11">
        <v>5.54</v>
      </c>
      <c r="AD259" s="8">
        <f t="shared" si="52"/>
        <v>7.2727272727273196E-3</v>
      </c>
      <c r="AE259" s="17">
        <v>6.5</v>
      </c>
      <c r="AF259" s="16"/>
      <c r="AG259" s="21"/>
      <c r="AH259" s="25"/>
      <c r="AI259" s="21"/>
      <c r="AJ259" s="21"/>
      <c r="AK259" s="25"/>
      <c r="AL259" s="21"/>
      <c r="AM259" s="25"/>
    </row>
    <row r="260" spans="1:39" ht="14.4">
      <c r="A260" s="40">
        <v>28672</v>
      </c>
      <c r="B260" s="49">
        <v>1.7424426959783856E-2</v>
      </c>
      <c r="C260" s="5">
        <v>65.5</v>
      </c>
      <c r="D260" s="5">
        <f t="shared" ref="D260:D323" si="55">(C260/C259)-1</f>
        <v>7.692307692307665E-3</v>
      </c>
      <c r="E260" s="8">
        <v>65.7</v>
      </c>
      <c r="F260" s="8">
        <f t="shared" ref="F260:F323" si="56">(E260/E259)-1</f>
        <v>7.6687116564417845E-3</v>
      </c>
      <c r="G260" s="5">
        <v>65.599999999999994</v>
      </c>
      <c r="H260" s="48">
        <f t="shared" ref="H260:H323" si="57">(G260/G259)-1</f>
        <v>6.1349693251533388E-3</v>
      </c>
      <c r="I260" s="10">
        <v>65.7</v>
      </c>
      <c r="J260" s="8">
        <f t="shared" ref="J260:J323" si="58">(I260/I259)-1</f>
        <v>6.1255742725880857E-3</v>
      </c>
      <c r="K260" s="5">
        <v>67.599999999999994</v>
      </c>
      <c r="L260" s="5">
        <f t="shared" ref="L260:L323" si="59">(K260/K259)-1</f>
        <v>4.4576523031203408E-3</v>
      </c>
      <c r="M260" s="8">
        <v>67.599999999999994</v>
      </c>
      <c r="N260" s="8">
        <f t="shared" ref="N260:N323" si="60">(M260/M259)-1</f>
        <v>4.4576523031203408E-3</v>
      </c>
      <c r="O260" s="5">
        <v>32.393000000000001</v>
      </c>
      <c r="P260" s="5">
        <f t="shared" si="53"/>
        <v>5.4629543408759584E-3</v>
      </c>
      <c r="Q260" s="8">
        <v>32.468000000000004</v>
      </c>
      <c r="R260" s="8">
        <f t="shared" si="54"/>
        <v>5.8863622281430938E-3</v>
      </c>
      <c r="S260" s="5">
        <v>69.2</v>
      </c>
      <c r="T260" s="5">
        <f t="shared" ref="T260:T323" si="61">(S260/S259)-1</f>
        <v>4.3541364296080243E-3</v>
      </c>
      <c r="U260" s="8">
        <v>69.099999999999994</v>
      </c>
      <c r="V260" s="8">
        <f t="shared" ref="V260:V323" si="62">(U260/U259)-1</f>
        <v>5.8224163027655873E-3</v>
      </c>
      <c r="W260" s="5">
        <v>52.1</v>
      </c>
      <c r="X260" s="5">
        <f t="shared" ref="X260:X323" si="63">(W260/W259)-1</f>
        <v>3.8535645472062008E-3</v>
      </c>
      <c r="Y260" s="8">
        <v>53</v>
      </c>
      <c r="Z260" s="8">
        <f t="shared" ref="Z260:Z323" si="64">(Y260/Y259)-1</f>
        <v>7.6045627376426506E-3</v>
      </c>
      <c r="AA260" s="5">
        <v>70.400000000000006</v>
      </c>
      <c r="AB260" s="8">
        <f t="shared" ref="AB260:AB323" si="65">(AA260/AA259)-1</f>
        <v>5.7142857142857828E-3</v>
      </c>
      <c r="AC260" s="11">
        <v>5.57</v>
      </c>
      <c r="AD260" s="8">
        <f t="shared" si="52"/>
        <v>5.4151624548737232E-3</v>
      </c>
      <c r="AE260" s="17">
        <v>6.6</v>
      </c>
      <c r="AF260" s="16"/>
      <c r="AG260" s="21"/>
      <c r="AH260" s="25"/>
      <c r="AI260" s="21"/>
      <c r="AJ260" s="21"/>
      <c r="AK260" s="25"/>
      <c r="AL260" s="21"/>
      <c r="AM260" s="25"/>
    </row>
    <row r="261" spans="1:39" ht="14.4">
      <c r="A261" s="40">
        <v>28703</v>
      </c>
      <c r="B261" s="49">
        <v>1.5342743808221204E-2</v>
      </c>
      <c r="C261" s="5">
        <v>65.900000000000006</v>
      </c>
      <c r="D261" s="5">
        <f t="shared" si="55"/>
        <v>6.1068702290076882E-3</v>
      </c>
      <c r="E261" s="8">
        <v>66</v>
      </c>
      <c r="F261" s="8">
        <f t="shared" si="56"/>
        <v>4.5662100456620447E-3</v>
      </c>
      <c r="G261" s="5">
        <v>66.099999999999994</v>
      </c>
      <c r="H261" s="48">
        <f t="shared" si="57"/>
        <v>7.6219512195121464E-3</v>
      </c>
      <c r="I261" s="10">
        <v>66.099999999999994</v>
      </c>
      <c r="J261" s="8">
        <f t="shared" si="58"/>
        <v>6.0882800608825782E-3</v>
      </c>
      <c r="K261" s="5">
        <v>68</v>
      </c>
      <c r="L261" s="5">
        <f t="shared" si="59"/>
        <v>5.9171597633136397E-3</v>
      </c>
      <c r="M261" s="8">
        <v>68</v>
      </c>
      <c r="N261" s="8">
        <f t="shared" si="60"/>
        <v>5.9171597633136397E-3</v>
      </c>
      <c r="O261" s="5">
        <v>32.557000000000002</v>
      </c>
      <c r="P261" s="5">
        <f t="shared" si="53"/>
        <v>5.0628222146760216E-3</v>
      </c>
      <c r="Q261" s="8">
        <v>32.642000000000003</v>
      </c>
      <c r="R261" s="8">
        <f t="shared" si="54"/>
        <v>5.3591228286311576E-3</v>
      </c>
      <c r="S261" s="5">
        <v>69.5</v>
      </c>
      <c r="T261" s="5">
        <f t="shared" si="61"/>
        <v>4.3352601156068094E-3</v>
      </c>
      <c r="U261" s="8">
        <v>69.400000000000006</v>
      </c>
      <c r="V261" s="8">
        <f t="shared" si="62"/>
        <v>4.3415340086832011E-3</v>
      </c>
      <c r="W261" s="5">
        <v>52.6</v>
      </c>
      <c r="X261" s="5">
        <f t="shared" si="63"/>
        <v>9.5969289827255722E-3</v>
      </c>
      <c r="Y261" s="8">
        <v>53.3</v>
      </c>
      <c r="Z261" s="8">
        <f t="shared" si="64"/>
        <v>5.6603773584904538E-3</v>
      </c>
      <c r="AA261" s="5">
        <v>70.400000000000006</v>
      </c>
      <c r="AB261" s="8">
        <f t="shared" si="65"/>
        <v>0</v>
      </c>
      <c r="AC261" s="11">
        <v>5.59</v>
      </c>
      <c r="AD261" s="8">
        <f t="shared" si="52"/>
        <v>3.5906642728904536E-3</v>
      </c>
      <c r="AE261" s="17">
        <v>8.6999999999999993</v>
      </c>
      <c r="AF261" s="16"/>
      <c r="AG261" s="21"/>
      <c r="AH261" s="25"/>
      <c r="AI261" s="21"/>
      <c r="AJ261" s="21"/>
      <c r="AK261" s="25"/>
      <c r="AL261" s="21"/>
      <c r="AM261" s="25"/>
    </row>
    <row r="262" spans="1:39" ht="14.4">
      <c r="A262" s="40">
        <v>28734</v>
      </c>
      <c r="B262" s="49">
        <v>1.7188885792158493E-2</v>
      </c>
      <c r="C262" s="5">
        <v>66.5</v>
      </c>
      <c r="D262" s="5">
        <f t="shared" si="55"/>
        <v>9.1047040971168336E-3</v>
      </c>
      <c r="E262" s="8">
        <v>66.5</v>
      </c>
      <c r="F262" s="8">
        <f t="shared" si="56"/>
        <v>7.575757575757569E-3</v>
      </c>
      <c r="G262" s="5">
        <v>66.7</v>
      </c>
      <c r="H262" s="48">
        <f t="shared" si="57"/>
        <v>9.0771558245084094E-3</v>
      </c>
      <c r="I262" s="10">
        <v>66.8</v>
      </c>
      <c r="J262" s="8">
        <f t="shared" si="58"/>
        <v>1.0590015128593144E-2</v>
      </c>
      <c r="K262" s="5">
        <v>68.400000000000006</v>
      </c>
      <c r="L262" s="5">
        <f t="shared" si="59"/>
        <v>5.8823529411764497E-3</v>
      </c>
      <c r="M262" s="8">
        <v>68.400000000000006</v>
      </c>
      <c r="N262" s="8">
        <f t="shared" si="60"/>
        <v>5.8823529411764497E-3</v>
      </c>
      <c r="O262" s="5">
        <v>32.741999999999997</v>
      </c>
      <c r="P262" s="5">
        <f t="shared" si="53"/>
        <v>5.6823417391036468E-3</v>
      </c>
      <c r="Q262" s="8">
        <v>32.83</v>
      </c>
      <c r="R262" s="8">
        <f t="shared" si="54"/>
        <v>5.7594510140308586E-3</v>
      </c>
      <c r="S262" s="5">
        <v>69.900000000000006</v>
      </c>
      <c r="T262" s="5">
        <f t="shared" si="61"/>
        <v>5.7553956834532904E-3</v>
      </c>
      <c r="U262" s="8">
        <v>69.8</v>
      </c>
      <c r="V262" s="8">
        <f t="shared" si="62"/>
        <v>5.7636887608067955E-3</v>
      </c>
      <c r="W262" s="5">
        <v>53.2</v>
      </c>
      <c r="X262" s="5">
        <f t="shared" si="63"/>
        <v>1.1406844106463865E-2</v>
      </c>
      <c r="Y262" s="8">
        <v>53.6</v>
      </c>
      <c r="Z262" s="8">
        <f t="shared" si="64"/>
        <v>5.6285178236399336E-3</v>
      </c>
      <c r="AA262" s="5">
        <v>71</v>
      </c>
      <c r="AB262" s="8">
        <f t="shared" si="65"/>
        <v>8.5227272727272929E-3</v>
      </c>
      <c r="AC262" s="11">
        <v>5.63</v>
      </c>
      <c r="AD262" s="8">
        <f t="shared" si="52"/>
        <v>7.1556350626118537E-3</v>
      </c>
      <c r="AE262" s="17">
        <v>6.9</v>
      </c>
      <c r="AF262" s="16"/>
      <c r="AG262" s="21"/>
      <c r="AH262" s="25"/>
      <c r="AI262" s="21"/>
      <c r="AJ262" s="21"/>
      <c r="AK262" s="25"/>
      <c r="AL262" s="21"/>
      <c r="AM262" s="25"/>
    </row>
    <row r="263" spans="1:39" ht="14.4">
      <c r="A263" s="40">
        <v>28764</v>
      </c>
      <c r="B263" s="49">
        <v>1.2417335956039555E-2</v>
      </c>
      <c r="C263" s="5">
        <v>67.099999999999994</v>
      </c>
      <c r="D263" s="5">
        <f t="shared" si="55"/>
        <v>9.0225563909773765E-3</v>
      </c>
      <c r="E263" s="8">
        <v>67.099999999999994</v>
      </c>
      <c r="F263" s="8">
        <f t="shared" si="56"/>
        <v>9.0225563909773765E-3</v>
      </c>
      <c r="G263" s="5">
        <v>67.2</v>
      </c>
      <c r="H263" s="48">
        <f t="shared" si="57"/>
        <v>7.496251874062887E-3</v>
      </c>
      <c r="I263" s="10">
        <v>67.3</v>
      </c>
      <c r="J263" s="8">
        <f t="shared" si="58"/>
        <v>7.4850299401196807E-3</v>
      </c>
      <c r="K263" s="5">
        <v>68.900000000000006</v>
      </c>
      <c r="L263" s="5">
        <f t="shared" si="59"/>
        <v>7.309941520467822E-3</v>
      </c>
      <c r="M263" s="8">
        <v>68.900000000000006</v>
      </c>
      <c r="N263" s="8">
        <f t="shared" si="60"/>
        <v>7.309941520467822E-3</v>
      </c>
      <c r="O263" s="5">
        <v>33.003</v>
      </c>
      <c r="P263" s="5">
        <f t="shared" si="53"/>
        <v>7.9714128642112136E-3</v>
      </c>
      <c r="Q263" s="8">
        <v>33.070999999999998</v>
      </c>
      <c r="R263" s="8">
        <f t="shared" si="54"/>
        <v>7.3408467864757299E-3</v>
      </c>
      <c r="S263" s="5">
        <v>70.3</v>
      </c>
      <c r="T263" s="5">
        <f t="shared" si="61"/>
        <v>5.7224606580827952E-3</v>
      </c>
      <c r="U263" s="8">
        <v>70.5</v>
      </c>
      <c r="V263" s="8">
        <f t="shared" si="62"/>
        <v>1.0028653295129031E-2</v>
      </c>
      <c r="W263" s="5">
        <v>54.1</v>
      </c>
      <c r="X263" s="5">
        <f t="shared" si="63"/>
        <v>1.6917293233082775E-2</v>
      </c>
      <c r="Y263" s="8">
        <v>54</v>
      </c>
      <c r="Z263" s="8">
        <f t="shared" si="64"/>
        <v>7.4626865671640896E-3</v>
      </c>
      <c r="AA263" s="5">
        <v>71.8</v>
      </c>
      <c r="AB263" s="8">
        <f t="shared" si="65"/>
        <v>1.1267605633802802E-2</v>
      </c>
      <c r="AC263" s="11">
        <v>5.68</v>
      </c>
      <c r="AD263" s="8">
        <f t="shared" si="52"/>
        <v>8.8809946714032417E-3</v>
      </c>
      <c r="AE263" s="17">
        <v>7.4</v>
      </c>
      <c r="AF263" s="16"/>
      <c r="AG263" s="21"/>
      <c r="AH263" s="25"/>
      <c r="AI263" s="21"/>
      <c r="AJ263" s="21"/>
      <c r="AK263" s="25"/>
      <c r="AL263" s="21"/>
      <c r="AM263" s="25"/>
    </row>
    <row r="264" spans="1:39" ht="14.4">
      <c r="A264" s="40">
        <v>28795</v>
      </c>
      <c r="B264" s="49">
        <v>1.7601283482623131E-2</v>
      </c>
      <c r="C264" s="5">
        <v>67.5</v>
      </c>
      <c r="D264" s="5">
        <f t="shared" si="55"/>
        <v>5.9612518628913147E-3</v>
      </c>
      <c r="E264" s="8">
        <v>67.400000000000006</v>
      </c>
      <c r="F264" s="8">
        <f t="shared" si="56"/>
        <v>4.4709388971686526E-3</v>
      </c>
      <c r="G264" s="5">
        <v>67.599999999999994</v>
      </c>
      <c r="H264" s="48">
        <f t="shared" si="57"/>
        <v>5.9523809523809312E-3</v>
      </c>
      <c r="I264" s="10">
        <v>67.8</v>
      </c>
      <c r="J264" s="8">
        <f t="shared" si="58"/>
        <v>7.429420505200568E-3</v>
      </c>
      <c r="K264" s="5">
        <v>69.400000000000006</v>
      </c>
      <c r="L264" s="5">
        <f t="shared" si="59"/>
        <v>7.2568940493469292E-3</v>
      </c>
      <c r="M264" s="8">
        <v>69.400000000000006</v>
      </c>
      <c r="N264" s="8">
        <f t="shared" si="60"/>
        <v>7.2568940493469292E-3</v>
      </c>
      <c r="O264" s="5">
        <v>33.19</v>
      </c>
      <c r="P264" s="5">
        <f t="shared" si="53"/>
        <v>5.6661515619791381E-3</v>
      </c>
      <c r="Q264" s="8">
        <v>33.249000000000002</v>
      </c>
      <c r="R264" s="8">
        <f t="shared" si="54"/>
        <v>5.3823591666415371E-3</v>
      </c>
      <c r="S264" s="5">
        <v>70.599999999999994</v>
      </c>
      <c r="T264" s="5">
        <f t="shared" si="61"/>
        <v>4.2674253200567502E-3</v>
      </c>
      <c r="U264" s="8">
        <v>71</v>
      </c>
      <c r="V264" s="8">
        <f t="shared" si="62"/>
        <v>7.0921985815601829E-3</v>
      </c>
      <c r="W264" s="5">
        <v>54.9</v>
      </c>
      <c r="X264" s="5">
        <f t="shared" si="63"/>
        <v>1.4787430683918634E-2</v>
      </c>
      <c r="Y264" s="8">
        <v>53.8</v>
      </c>
      <c r="Z264" s="8">
        <f t="shared" si="64"/>
        <v>-3.7037037037037646E-3</v>
      </c>
      <c r="AA264" s="5">
        <v>72.099999999999994</v>
      </c>
      <c r="AB264" s="8">
        <f t="shared" si="65"/>
        <v>4.1782729805013297E-3</v>
      </c>
      <c r="AC264" s="11">
        <v>5.7</v>
      </c>
      <c r="AD264" s="8">
        <f t="shared" si="52"/>
        <v>3.5211267605634866E-3</v>
      </c>
      <c r="AE264" s="17">
        <v>7.5</v>
      </c>
      <c r="AF264" s="16"/>
      <c r="AG264" s="21"/>
      <c r="AH264" s="25"/>
      <c r="AI264" s="21"/>
      <c r="AJ264" s="21"/>
      <c r="AK264" s="25"/>
      <c r="AL264" s="21"/>
      <c r="AM264" s="25"/>
    </row>
    <row r="265" spans="1:39" ht="14.4">
      <c r="A265" s="40">
        <v>28825</v>
      </c>
      <c r="B265" s="49">
        <v>1.8154829426740626E-2</v>
      </c>
      <c r="C265" s="5">
        <v>67.900000000000006</v>
      </c>
      <c r="D265" s="5">
        <f t="shared" si="55"/>
        <v>5.9259259259261121E-3</v>
      </c>
      <c r="E265" s="8">
        <v>67.7</v>
      </c>
      <c r="F265" s="8">
        <f t="shared" si="56"/>
        <v>4.4510385756675319E-3</v>
      </c>
      <c r="G265" s="5">
        <v>68</v>
      </c>
      <c r="H265" s="48">
        <f t="shared" si="57"/>
        <v>5.9171597633136397E-3</v>
      </c>
      <c r="I265" s="10">
        <v>68</v>
      </c>
      <c r="J265" s="8">
        <f t="shared" si="58"/>
        <v>2.9498525073747839E-3</v>
      </c>
      <c r="K265" s="5">
        <v>69.8</v>
      </c>
      <c r="L265" s="5">
        <f t="shared" si="59"/>
        <v>5.7636887608067955E-3</v>
      </c>
      <c r="M265" s="8">
        <v>69.8</v>
      </c>
      <c r="N265" s="8">
        <f t="shared" si="60"/>
        <v>5.7636887608067955E-3</v>
      </c>
      <c r="O265" s="5">
        <v>33.344999999999999</v>
      </c>
      <c r="P265" s="5">
        <f t="shared" si="53"/>
        <v>4.6700813498041782E-3</v>
      </c>
      <c r="Q265" s="8">
        <v>33.378</v>
      </c>
      <c r="R265" s="8">
        <f t="shared" si="54"/>
        <v>3.8798159343138572E-3</v>
      </c>
      <c r="S265" s="5">
        <v>71.099999999999994</v>
      </c>
      <c r="T265" s="5">
        <f t="shared" si="61"/>
        <v>7.0821529745042078E-3</v>
      </c>
      <c r="U265" s="8">
        <v>71.599999999999994</v>
      </c>
      <c r="V265" s="8">
        <f t="shared" si="62"/>
        <v>8.4507042253521014E-3</v>
      </c>
      <c r="W265" s="5">
        <v>55.9</v>
      </c>
      <c r="X265" s="5">
        <f t="shared" si="63"/>
        <v>1.8214936247723079E-2</v>
      </c>
      <c r="Y265" s="8">
        <v>54.4</v>
      </c>
      <c r="Z265" s="8">
        <f t="shared" si="64"/>
        <v>1.1152416356877248E-2</v>
      </c>
      <c r="AA265" s="5">
        <v>72.7</v>
      </c>
      <c r="AB265" s="8">
        <f t="shared" si="65"/>
        <v>8.3217753120667926E-3</v>
      </c>
      <c r="AC265" s="11">
        <v>5.74</v>
      </c>
      <c r="AD265" s="8">
        <f t="shared" si="52"/>
        <v>7.0175438596491446E-3</v>
      </c>
      <c r="AE265" s="17">
        <v>7.3</v>
      </c>
      <c r="AF265" s="16"/>
      <c r="AG265" s="21"/>
      <c r="AH265" s="25"/>
      <c r="AI265" s="21"/>
      <c r="AJ265" s="21"/>
      <c r="AK265" s="25"/>
      <c r="AL265" s="21"/>
      <c r="AM265" s="25"/>
    </row>
    <row r="266" spans="1:39" ht="14.4">
      <c r="A266" s="40">
        <v>28856</v>
      </c>
      <c r="B266" s="49">
        <v>9.5448505126773941E-3</v>
      </c>
      <c r="C266" s="5">
        <v>68.5</v>
      </c>
      <c r="D266" s="5">
        <f t="shared" si="55"/>
        <v>8.8365243004417948E-3</v>
      </c>
      <c r="E266" s="8">
        <v>68.3</v>
      </c>
      <c r="F266" s="8">
        <f t="shared" si="56"/>
        <v>8.8626292466764678E-3</v>
      </c>
      <c r="G266" s="5">
        <v>68.5</v>
      </c>
      <c r="H266" s="48">
        <f t="shared" si="57"/>
        <v>7.3529411764705621E-3</v>
      </c>
      <c r="I266" s="10">
        <v>68.400000000000006</v>
      </c>
      <c r="J266" s="8">
        <f t="shared" si="58"/>
        <v>5.8823529411764497E-3</v>
      </c>
      <c r="K266" s="5">
        <v>70.400000000000006</v>
      </c>
      <c r="L266" s="5">
        <f t="shared" si="59"/>
        <v>8.5959885386821533E-3</v>
      </c>
      <c r="M266" s="8">
        <v>70.400000000000006</v>
      </c>
      <c r="N266" s="8">
        <f t="shared" si="60"/>
        <v>8.5959885386821533E-3</v>
      </c>
      <c r="O266" s="5">
        <v>33.597000000000001</v>
      </c>
      <c r="P266" s="5">
        <f t="shared" si="53"/>
        <v>7.5573549257761385E-3</v>
      </c>
      <c r="Q266" s="8">
        <v>33.548999999999999</v>
      </c>
      <c r="R266" s="8">
        <f t="shared" si="54"/>
        <v>5.1231349991012198E-3</v>
      </c>
      <c r="S266" s="5">
        <v>71.900000000000006</v>
      </c>
      <c r="T266" s="5">
        <f t="shared" si="61"/>
        <v>1.1251758087201358E-2</v>
      </c>
      <c r="U266" s="8">
        <v>72.2</v>
      </c>
      <c r="V266" s="8">
        <f t="shared" si="62"/>
        <v>8.379888268156499E-3</v>
      </c>
      <c r="W266" s="5">
        <v>55.8</v>
      </c>
      <c r="X266" s="5">
        <f t="shared" si="63"/>
        <v>-1.7889087656529634E-3</v>
      </c>
      <c r="Y266" s="8">
        <v>55.2</v>
      </c>
      <c r="Z266" s="8">
        <f t="shared" si="64"/>
        <v>1.4705882352941346E-2</v>
      </c>
      <c r="AA266" s="5">
        <v>73.8</v>
      </c>
      <c r="AB266" s="8">
        <f t="shared" si="65"/>
        <v>1.5130674002751032E-2</v>
      </c>
      <c r="AC266" s="11">
        <v>5.78</v>
      </c>
      <c r="AD266" s="8">
        <f t="shared" si="52"/>
        <v>6.9686411149825211E-3</v>
      </c>
      <c r="AE266" s="17">
        <v>7.8</v>
      </c>
      <c r="AF266" s="16"/>
      <c r="AG266" s="21"/>
      <c r="AH266" s="25"/>
      <c r="AI266" s="21"/>
      <c r="AJ266" s="21"/>
      <c r="AK266" s="25"/>
      <c r="AL266" s="21"/>
      <c r="AM266" s="25"/>
    </row>
    <row r="267" spans="1:39" ht="14.4">
      <c r="A267" s="40">
        <v>28887</v>
      </c>
      <c r="B267" s="49">
        <v>1.3709246889034521E-2</v>
      </c>
      <c r="C267" s="5">
        <v>69.2</v>
      </c>
      <c r="D267" s="5">
        <f t="shared" si="55"/>
        <v>1.0218978102189746E-2</v>
      </c>
      <c r="E267" s="8">
        <v>69.099999999999994</v>
      </c>
      <c r="F267" s="8">
        <f t="shared" si="56"/>
        <v>1.171303074670571E-2</v>
      </c>
      <c r="G267" s="5">
        <v>69.2</v>
      </c>
      <c r="H267" s="48">
        <f t="shared" si="57"/>
        <v>1.0218978102189746E-2</v>
      </c>
      <c r="I267" s="10">
        <v>69</v>
      </c>
      <c r="J267" s="8">
        <f t="shared" si="58"/>
        <v>8.7719298245612087E-3</v>
      </c>
      <c r="K267" s="5">
        <v>71.099999999999994</v>
      </c>
      <c r="L267" s="5">
        <f t="shared" si="59"/>
        <v>9.9431818181816567E-3</v>
      </c>
      <c r="M267" s="8">
        <v>71.099999999999994</v>
      </c>
      <c r="N267" s="8">
        <f t="shared" si="60"/>
        <v>9.9431818181816567E-3</v>
      </c>
      <c r="O267" s="5">
        <v>33.776000000000003</v>
      </c>
      <c r="P267" s="5">
        <f t="shared" si="53"/>
        <v>5.327856653867924E-3</v>
      </c>
      <c r="Q267" s="8">
        <v>33.658999999999999</v>
      </c>
      <c r="R267" s="8">
        <f t="shared" si="54"/>
        <v>3.278786252943533E-3</v>
      </c>
      <c r="S267" s="5">
        <v>72.900000000000006</v>
      </c>
      <c r="T267" s="5">
        <f t="shared" si="61"/>
        <v>1.3908205841446364E-2</v>
      </c>
      <c r="U267" s="8">
        <v>72.900000000000006</v>
      </c>
      <c r="V267" s="8">
        <f t="shared" si="62"/>
        <v>9.6952908587257802E-3</v>
      </c>
      <c r="W267" s="5">
        <v>55.9</v>
      </c>
      <c r="X267" s="5">
        <f t="shared" si="63"/>
        <v>1.7921146953405742E-3</v>
      </c>
      <c r="Y267" s="8">
        <v>56</v>
      </c>
      <c r="Z267" s="8">
        <f t="shared" si="64"/>
        <v>1.4492753623188248E-2</v>
      </c>
      <c r="AA267" s="5">
        <v>74.900000000000006</v>
      </c>
      <c r="AB267" s="8">
        <f t="shared" si="65"/>
        <v>1.4905149051490652E-2</v>
      </c>
      <c r="AC267" s="11">
        <v>5.81</v>
      </c>
      <c r="AD267" s="8">
        <f t="shared" si="52"/>
        <v>5.1903114186850896E-3</v>
      </c>
      <c r="AE267" s="17">
        <v>9.3000000000000007</v>
      </c>
      <c r="AF267" s="16"/>
      <c r="AG267" s="21"/>
      <c r="AH267" s="25"/>
      <c r="AI267" s="21"/>
      <c r="AJ267" s="21"/>
      <c r="AK267" s="25"/>
      <c r="AL267" s="21"/>
      <c r="AM267" s="25"/>
    </row>
    <row r="268" spans="1:39" ht="14.4">
      <c r="A268" s="40">
        <v>28915</v>
      </c>
      <c r="B268" s="49">
        <v>4.9816458355382842E-3</v>
      </c>
      <c r="C268" s="5">
        <v>69.900000000000006</v>
      </c>
      <c r="D268" s="5">
        <f t="shared" si="55"/>
        <v>1.0115606936416333E-2</v>
      </c>
      <c r="E268" s="8">
        <v>69.8</v>
      </c>
      <c r="F268" s="8">
        <f t="shared" si="56"/>
        <v>1.013024602026058E-2</v>
      </c>
      <c r="G268" s="5">
        <v>69.8</v>
      </c>
      <c r="H268" s="48">
        <f t="shared" si="57"/>
        <v>8.6705202312138407E-3</v>
      </c>
      <c r="I268" s="10">
        <v>69.599999999999994</v>
      </c>
      <c r="J268" s="8">
        <f t="shared" si="58"/>
        <v>8.6956521739129933E-3</v>
      </c>
      <c r="K268" s="5">
        <v>71.8</v>
      </c>
      <c r="L268" s="5">
        <f t="shared" si="59"/>
        <v>9.8452883263009383E-3</v>
      </c>
      <c r="M268" s="8">
        <v>71.8</v>
      </c>
      <c r="N268" s="8">
        <f t="shared" si="60"/>
        <v>9.8452883263009383E-3</v>
      </c>
      <c r="O268" s="5">
        <v>34.04</v>
      </c>
      <c r="P268" s="5">
        <f t="shared" si="53"/>
        <v>7.8162008526763138E-3</v>
      </c>
      <c r="Q268" s="8">
        <v>33.851999999999997</v>
      </c>
      <c r="R268" s="8">
        <f t="shared" si="54"/>
        <v>5.73397902492645E-3</v>
      </c>
      <c r="S268" s="5">
        <v>74</v>
      </c>
      <c r="T268" s="5">
        <f t="shared" si="61"/>
        <v>1.5089163237311354E-2</v>
      </c>
      <c r="U268" s="8">
        <v>73.900000000000006</v>
      </c>
      <c r="V268" s="8">
        <f t="shared" si="62"/>
        <v>1.3717421124828544E-2</v>
      </c>
      <c r="W268" s="5">
        <v>57.4</v>
      </c>
      <c r="X268" s="5">
        <f t="shared" si="63"/>
        <v>2.683363148479434E-2</v>
      </c>
      <c r="Y268" s="8">
        <v>57.5</v>
      </c>
      <c r="Z268" s="8">
        <f t="shared" si="64"/>
        <v>2.6785714285714191E-2</v>
      </c>
      <c r="AA268" s="5">
        <v>75.8</v>
      </c>
      <c r="AB268" s="8">
        <f t="shared" si="65"/>
        <v>1.2016021361815676E-2</v>
      </c>
      <c r="AC268" s="11">
        <v>5.84</v>
      </c>
      <c r="AD268" s="8">
        <f t="shared" si="52"/>
        <v>5.1635111876076056E-3</v>
      </c>
      <c r="AE268" s="17">
        <v>8.8000000000000007</v>
      </c>
      <c r="AF268" s="16"/>
      <c r="AG268" s="21"/>
      <c r="AH268" s="25"/>
      <c r="AI268" s="21"/>
      <c r="AJ268" s="21"/>
      <c r="AK268" s="25"/>
      <c r="AL268" s="21"/>
      <c r="AM268" s="25"/>
    </row>
    <row r="269" spans="1:39" ht="14.4">
      <c r="A269" s="40">
        <v>28946</v>
      </c>
      <c r="B269" s="49">
        <v>3.081776505369227E-3</v>
      </c>
      <c r="C269" s="5">
        <v>70.599999999999994</v>
      </c>
      <c r="D269" s="5">
        <f t="shared" si="55"/>
        <v>1.0014306151645114E-2</v>
      </c>
      <c r="E269" s="8">
        <v>70.599999999999994</v>
      </c>
      <c r="F269" s="8">
        <f t="shared" si="56"/>
        <v>1.1461318051575908E-2</v>
      </c>
      <c r="G269" s="5">
        <v>70.3</v>
      </c>
      <c r="H269" s="48">
        <f t="shared" si="57"/>
        <v>7.1633237822350537E-3</v>
      </c>
      <c r="I269" s="10">
        <v>70.2</v>
      </c>
      <c r="J269" s="8">
        <f t="shared" si="58"/>
        <v>8.6206896551725976E-3</v>
      </c>
      <c r="K269" s="5">
        <v>72.5</v>
      </c>
      <c r="L269" s="5">
        <f t="shared" si="59"/>
        <v>9.7493036211699913E-3</v>
      </c>
      <c r="M269" s="8">
        <v>72.5</v>
      </c>
      <c r="N269" s="8">
        <f t="shared" si="60"/>
        <v>9.7493036211699913E-3</v>
      </c>
      <c r="O269" s="5">
        <v>34.395000000000003</v>
      </c>
      <c r="P269" s="5">
        <f t="shared" si="53"/>
        <v>1.0428907168037682E-2</v>
      </c>
      <c r="Q269" s="8">
        <v>34.164999999999999</v>
      </c>
      <c r="R269" s="8">
        <f t="shared" si="54"/>
        <v>9.2461302138722168E-3</v>
      </c>
      <c r="S269" s="5">
        <v>75</v>
      </c>
      <c r="T269" s="5">
        <f t="shared" si="61"/>
        <v>1.3513513513513598E-2</v>
      </c>
      <c r="U269" s="8">
        <v>74.7</v>
      </c>
      <c r="V269" s="8">
        <f t="shared" si="62"/>
        <v>1.0825439783491264E-2</v>
      </c>
      <c r="W269" s="5">
        <v>59.5</v>
      </c>
      <c r="X269" s="5">
        <f t="shared" si="63"/>
        <v>3.6585365853658569E-2</v>
      </c>
      <c r="Y269" s="8">
        <v>59.6</v>
      </c>
      <c r="Z269" s="8">
        <f t="shared" si="64"/>
        <v>3.6521739130434883E-2</v>
      </c>
      <c r="AA269" s="5">
        <v>76.900000000000006</v>
      </c>
      <c r="AB269" s="8">
        <f t="shared" si="65"/>
        <v>1.4511873350923521E-2</v>
      </c>
      <c r="AC269" s="11">
        <v>5.85</v>
      </c>
      <c r="AD269" s="8">
        <f t="shared" si="52"/>
        <v>1.712328767123239E-3</v>
      </c>
      <c r="AE269" s="17">
        <v>9.6999999999999993</v>
      </c>
      <c r="AF269" s="16"/>
      <c r="AG269" s="21"/>
      <c r="AH269" s="25"/>
      <c r="AI269" s="21"/>
      <c r="AJ269" s="21"/>
      <c r="AK269" s="25"/>
      <c r="AL269" s="21"/>
      <c r="AM269" s="25"/>
    </row>
    <row r="270" spans="1:39" ht="14.4">
      <c r="A270" s="40">
        <v>28976</v>
      </c>
      <c r="B270" s="49">
        <v>-1.4190812441184919E-3</v>
      </c>
      <c r="C270" s="5">
        <v>71.400000000000006</v>
      </c>
      <c r="D270" s="5">
        <f t="shared" si="55"/>
        <v>1.1331444759206999E-2</v>
      </c>
      <c r="E270" s="8">
        <v>71.5</v>
      </c>
      <c r="F270" s="8">
        <f t="shared" si="56"/>
        <v>1.2747875354107707E-2</v>
      </c>
      <c r="G270" s="5">
        <v>70.8</v>
      </c>
      <c r="H270" s="48">
        <f t="shared" si="57"/>
        <v>7.1123755334281391E-3</v>
      </c>
      <c r="I270" s="10">
        <v>70.8</v>
      </c>
      <c r="J270" s="8">
        <f t="shared" si="58"/>
        <v>8.5470085470085166E-3</v>
      </c>
      <c r="K270" s="5">
        <v>73.3</v>
      </c>
      <c r="L270" s="5">
        <f t="shared" si="59"/>
        <v>1.1034482758620623E-2</v>
      </c>
      <c r="M270" s="8">
        <v>73.3</v>
      </c>
      <c r="N270" s="8">
        <f t="shared" si="60"/>
        <v>1.1034482758620623E-2</v>
      </c>
      <c r="O270" s="5">
        <v>34.750999999999998</v>
      </c>
      <c r="P270" s="5">
        <f t="shared" si="53"/>
        <v>1.0350341619421277E-2</v>
      </c>
      <c r="Q270" s="8">
        <v>34.462000000000003</v>
      </c>
      <c r="R270" s="8">
        <f t="shared" si="54"/>
        <v>8.69310698082848E-3</v>
      </c>
      <c r="S270" s="5">
        <v>76.099999999999994</v>
      </c>
      <c r="T270" s="5">
        <f t="shared" si="61"/>
        <v>1.4666666666666606E-2</v>
      </c>
      <c r="U270" s="8">
        <v>75.8</v>
      </c>
      <c r="V270" s="8">
        <f t="shared" si="62"/>
        <v>1.4725568942436373E-2</v>
      </c>
      <c r="W270" s="5">
        <v>62</v>
      </c>
      <c r="X270" s="5">
        <f t="shared" si="63"/>
        <v>4.2016806722689148E-2</v>
      </c>
      <c r="Y270" s="8">
        <v>62.1</v>
      </c>
      <c r="Z270" s="8">
        <f t="shared" si="64"/>
        <v>4.1946308724832182E-2</v>
      </c>
      <c r="AA270" s="5">
        <v>77.5</v>
      </c>
      <c r="AB270" s="8">
        <f t="shared" si="65"/>
        <v>7.8023407022105307E-3</v>
      </c>
      <c r="AC270" s="11">
        <v>5.88</v>
      </c>
      <c r="AD270" s="8">
        <f t="shared" si="52"/>
        <v>5.12820512820511E-3</v>
      </c>
      <c r="AE270" s="17">
        <v>9.8000000000000007</v>
      </c>
      <c r="AF270" s="16"/>
      <c r="AG270" s="21"/>
      <c r="AH270" s="25"/>
      <c r="AI270" s="21"/>
      <c r="AJ270" s="21"/>
      <c r="AK270" s="25"/>
      <c r="AL270" s="21"/>
      <c r="AM270" s="25"/>
    </row>
    <row r="271" spans="1:39" ht="14.4">
      <c r="A271" s="40">
        <v>29007</v>
      </c>
      <c r="B271" s="49">
        <v>-5.4818250366061028E-3</v>
      </c>
      <c r="C271" s="5">
        <v>72.2</v>
      </c>
      <c r="D271" s="5">
        <f t="shared" si="55"/>
        <v>1.1204481792717047E-2</v>
      </c>
      <c r="E271" s="8">
        <v>72.3</v>
      </c>
      <c r="F271" s="8">
        <f t="shared" si="56"/>
        <v>1.118881118881121E-2</v>
      </c>
      <c r="G271" s="5">
        <v>71.3</v>
      </c>
      <c r="H271" s="48">
        <f t="shared" si="57"/>
        <v>7.0621468926552744E-3</v>
      </c>
      <c r="I271" s="10">
        <v>71.400000000000006</v>
      </c>
      <c r="J271" s="8">
        <f t="shared" si="58"/>
        <v>8.4745762711866401E-3</v>
      </c>
      <c r="K271" s="5">
        <v>74</v>
      </c>
      <c r="L271" s="5">
        <f t="shared" si="59"/>
        <v>9.5497953615280018E-3</v>
      </c>
      <c r="M271" s="8">
        <v>74</v>
      </c>
      <c r="N271" s="8">
        <f t="shared" si="60"/>
        <v>9.5497953615280018E-3</v>
      </c>
      <c r="O271" s="5">
        <v>35.037999999999997</v>
      </c>
      <c r="P271" s="5">
        <f t="shared" si="53"/>
        <v>8.2587551437367512E-3</v>
      </c>
      <c r="Q271" s="8">
        <v>34.655000000000001</v>
      </c>
      <c r="R271" s="8">
        <f t="shared" si="54"/>
        <v>5.6003714235970392E-3</v>
      </c>
      <c r="S271" s="5">
        <v>77.099999999999994</v>
      </c>
      <c r="T271" s="5">
        <f t="shared" si="61"/>
        <v>1.3140604467805517E-2</v>
      </c>
      <c r="U271" s="8">
        <v>76.8</v>
      </c>
      <c r="V271" s="8">
        <f t="shared" si="62"/>
        <v>1.3192612137203241E-2</v>
      </c>
      <c r="W271" s="5">
        <v>64.7</v>
      </c>
      <c r="X271" s="5">
        <f t="shared" si="63"/>
        <v>4.3548387096774333E-2</v>
      </c>
      <c r="Y271" s="8">
        <v>65.599999999999994</v>
      </c>
      <c r="Z271" s="8">
        <f t="shared" si="64"/>
        <v>5.6360708534621384E-2</v>
      </c>
      <c r="AA271" s="5">
        <v>78</v>
      </c>
      <c r="AB271" s="8">
        <f t="shared" si="65"/>
        <v>6.4516129032257119E-3</v>
      </c>
      <c r="AC271" s="11">
        <v>5.93</v>
      </c>
      <c r="AD271" s="8">
        <f t="shared" si="52"/>
        <v>8.5034013605442826E-3</v>
      </c>
      <c r="AE271" s="17">
        <v>9.9</v>
      </c>
      <c r="AF271" s="16"/>
      <c r="AG271" s="21"/>
      <c r="AH271" s="25"/>
      <c r="AI271" s="21"/>
      <c r="AJ271" s="21"/>
      <c r="AK271" s="25"/>
      <c r="AL271" s="21"/>
      <c r="AM271" s="25"/>
    </row>
    <row r="272" spans="1:39" ht="14.4">
      <c r="A272" s="40">
        <v>29037</v>
      </c>
      <c r="B272" s="49">
        <v>-9.0332270915775004E-3</v>
      </c>
      <c r="C272" s="5">
        <v>73</v>
      </c>
      <c r="D272" s="5">
        <f t="shared" si="55"/>
        <v>1.1080332409972193E-2</v>
      </c>
      <c r="E272" s="8">
        <v>73.099999999999994</v>
      </c>
      <c r="F272" s="8">
        <f t="shared" si="56"/>
        <v>1.1065006915629283E-2</v>
      </c>
      <c r="G272" s="5">
        <v>71.900000000000006</v>
      </c>
      <c r="H272" s="48">
        <f t="shared" si="57"/>
        <v>8.4151472650773051E-3</v>
      </c>
      <c r="I272" s="10">
        <v>72</v>
      </c>
      <c r="J272" s="8">
        <f t="shared" si="58"/>
        <v>8.4033613445377853E-3</v>
      </c>
      <c r="K272" s="5">
        <v>74.7</v>
      </c>
      <c r="L272" s="5">
        <f t="shared" si="59"/>
        <v>9.4594594594594739E-3</v>
      </c>
      <c r="M272" s="8">
        <v>74.7</v>
      </c>
      <c r="N272" s="8">
        <f t="shared" si="60"/>
        <v>9.4594594594594739E-3</v>
      </c>
      <c r="O272" s="5">
        <v>35.305</v>
      </c>
      <c r="P272" s="5">
        <f t="shared" si="53"/>
        <v>7.620297962212641E-3</v>
      </c>
      <c r="Q272" s="8">
        <v>34.829000000000001</v>
      </c>
      <c r="R272" s="8">
        <f t="shared" si="54"/>
        <v>5.0209205020921299E-3</v>
      </c>
      <c r="S272" s="5">
        <v>78</v>
      </c>
      <c r="T272" s="5">
        <f t="shared" si="61"/>
        <v>1.1673151750972943E-2</v>
      </c>
      <c r="U272" s="8">
        <v>77.8</v>
      </c>
      <c r="V272" s="8">
        <f t="shared" si="62"/>
        <v>1.3020833333333259E-2</v>
      </c>
      <c r="W272" s="5">
        <v>67.3</v>
      </c>
      <c r="X272" s="5">
        <f t="shared" si="63"/>
        <v>4.0185471406491313E-2</v>
      </c>
      <c r="Y272" s="8">
        <v>68.400000000000006</v>
      </c>
      <c r="Z272" s="8">
        <f t="shared" si="64"/>
        <v>4.2682926829268553E-2</v>
      </c>
      <c r="AA272" s="5">
        <v>79.2</v>
      </c>
      <c r="AB272" s="8">
        <f t="shared" si="65"/>
        <v>1.538461538461533E-2</v>
      </c>
      <c r="AC272" s="11">
        <v>5.98</v>
      </c>
      <c r="AD272" s="8">
        <f t="shared" si="52"/>
        <v>8.4317032040472917E-3</v>
      </c>
      <c r="AE272" s="17">
        <v>9.9</v>
      </c>
      <c r="AF272" s="16"/>
      <c r="AG272" s="21"/>
      <c r="AH272" s="25"/>
      <c r="AI272" s="21"/>
      <c r="AJ272" s="21"/>
      <c r="AK272" s="25"/>
      <c r="AL272" s="21"/>
      <c r="AM272" s="25"/>
    </row>
    <row r="273" spans="1:39" ht="14.4">
      <c r="A273" s="40">
        <v>29068</v>
      </c>
      <c r="B273" s="49">
        <v>-1.7394093680336287E-3</v>
      </c>
      <c r="C273" s="5">
        <v>73.7</v>
      </c>
      <c r="D273" s="5">
        <f t="shared" si="55"/>
        <v>9.5890410958905381E-3</v>
      </c>
      <c r="E273" s="8">
        <v>73.8</v>
      </c>
      <c r="F273" s="8">
        <f t="shared" si="56"/>
        <v>9.5759233926129284E-3</v>
      </c>
      <c r="G273" s="5">
        <v>72.7</v>
      </c>
      <c r="H273" s="48">
        <f t="shared" si="57"/>
        <v>1.1126564673157091E-2</v>
      </c>
      <c r="I273" s="10">
        <v>72.7</v>
      </c>
      <c r="J273" s="8">
        <f t="shared" si="58"/>
        <v>9.7222222222221877E-3</v>
      </c>
      <c r="K273" s="5">
        <v>75.3</v>
      </c>
      <c r="L273" s="5">
        <f t="shared" si="59"/>
        <v>8.0321285140561027E-3</v>
      </c>
      <c r="M273" s="8">
        <v>75.3</v>
      </c>
      <c r="N273" s="8">
        <f t="shared" si="60"/>
        <v>8.0321285140561027E-3</v>
      </c>
      <c r="O273" s="5">
        <v>35.575000000000003</v>
      </c>
      <c r="P273" s="5">
        <f t="shared" si="53"/>
        <v>7.6476419770572512E-3</v>
      </c>
      <c r="Q273" s="8">
        <v>35.06</v>
      </c>
      <c r="R273" s="8">
        <f t="shared" si="54"/>
        <v>6.6324040311236399E-3</v>
      </c>
      <c r="S273" s="5">
        <v>78.8</v>
      </c>
      <c r="T273" s="5">
        <f t="shared" si="61"/>
        <v>1.025641025641022E-2</v>
      </c>
      <c r="U273" s="8">
        <v>78.599999999999994</v>
      </c>
      <c r="V273" s="8">
        <f t="shared" si="62"/>
        <v>1.0282776349614275E-2</v>
      </c>
      <c r="W273" s="5">
        <v>69.7</v>
      </c>
      <c r="X273" s="5">
        <f t="shared" si="63"/>
        <v>3.5661218424962948E-2</v>
      </c>
      <c r="Y273" s="8">
        <v>70.599999999999994</v>
      </c>
      <c r="Z273" s="8">
        <f t="shared" si="64"/>
        <v>3.2163742690058283E-2</v>
      </c>
      <c r="AA273" s="5">
        <v>79.599999999999994</v>
      </c>
      <c r="AB273" s="8">
        <f t="shared" si="65"/>
        <v>5.050505050504972E-3</v>
      </c>
      <c r="AC273" s="11">
        <v>6.01</v>
      </c>
      <c r="AD273" s="8">
        <f t="shared" si="52"/>
        <v>5.0167224080266415E-3</v>
      </c>
      <c r="AE273" s="17">
        <v>9.9</v>
      </c>
      <c r="AF273" s="16"/>
      <c r="AG273" s="21"/>
      <c r="AH273" s="25"/>
      <c r="AI273" s="21"/>
      <c r="AJ273" s="21"/>
      <c r="AK273" s="25"/>
      <c r="AL273" s="21"/>
      <c r="AM273" s="25"/>
    </row>
    <row r="274" spans="1:39" ht="14.4">
      <c r="A274" s="40">
        <v>29099</v>
      </c>
      <c r="B274" s="49">
        <v>-5.784216540411613E-3</v>
      </c>
      <c r="C274" s="5">
        <v>74.400000000000006</v>
      </c>
      <c r="D274" s="5">
        <f t="shared" si="55"/>
        <v>9.4979647218453866E-3</v>
      </c>
      <c r="E274" s="8">
        <v>74.599999999999994</v>
      </c>
      <c r="F274" s="8">
        <f t="shared" si="56"/>
        <v>1.084010840108407E-2</v>
      </c>
      <c r="G274" s="5">
        <v>73.3</v>
      </c>
      <c r="H274" s="48">
        <f t="shared" si="57"/>
        <v>8.2530949105914519E-3</v>
      </c>
      <c r="I274" s="10">
        <v>73.400000000000006</v>
      </c>
      <c r="J274" s="8">
        <f t="shared" si="58"/>
        <v>9.6286107290233236E-3</v>
      </c>
      <c r="K274" s="5">
        <v>75.900000000000006</v>
      </c>
      <c r="L274" s="5">
        <f t="shared" si="59"/>
        <v>7.9681274900400556E-3</v>
      </c>
      <c r="M274" s="8">
        <v>75.900000000000006</v>
      </c>
      <c r="N274" s="8">
        <f t="shared" si="60"/>
        <v>7.9681274900400556E-3</v>
      </c>
      <c r="O274" s="5">
        <v>35.889000000000003</v>
      </c>
      <c r="P274" s="5">
        <f t="shared" si="53"/>
        <v>8.8264230498946716E-3</v>
      </c>
      <c r="Q274" s="8">
        <v>35.298999999999999</v>
      </c>
      <c r="R274" s="8">
        <f t="shared" si="54"/>
        <v>6.816885339418155E-3</v>
      </c>
      <c r="S274" s="5">
        <v>79.8</v>
      </c>
      <c r="T274" s="5">
        <f t="shared" si="61"/>
        <v>1.2690355329949332E-2</v>
      </c>
      <c r="U274" s="8">
        <v>79.7</v>
      </c>
      <c r="V274" s="8">
        <f t="shared" si="62"/>
        <v>1.3994910941475869E-2</v>
      </c>
      <c r="W274" s="5">
        <v>71.900000000000006</v>
      </c>
      <c r="X274" s="5">
        <f t="shared" si="63"/>
        <v>3.1563845050215145E-2</v>
      </c>
      <c r="Y274" s="8">
        <v>72.5</v>
      </c>
      <c r="Z274" s="8">
        <f t="shared" si="64"/>
        <v>2.6912181303116123E-2</v>
      </c>
      <c r="AA274" s="5">
        <v>80.900000000000006</v>
      </c>
      <c r="AB274" s="8">
        <f t="shared" si="65"/>
        <v>1.633165829145744E-2</v>
      </c>
      <c r="AC274" s="11">
        <v>6.06</v>
      </c>
      <c r="AD274" s="8">
        <f t="shared" si="52"/>
        <v>8.3194675540765317E-3</v>
      </c>
      <c r="AE274" s="17">
        <v>9.6</v>
      </c>
      <c r="AF274" s="16"/>
      <c r="AG274" s="21"/>
      <c r="AH274" s="25"/>
      <c r="AI274" s="21"/>
      <c r="AJ274" s="21"/>
      <c r="AK274" s="25"/>
      <c r="AL274" s="21"/>
      <c r="AM274" s="25"/>
    </row>
    <row r="275" spans="1:39" ht="14.4">
      <c r="A275" s="40">
        <v>29129</v>
      </c>
      <c r="B275" s="49">
        <v>-4.9497106605604912E-3</v>
      </c>
      <c r="C275" s="5">
        <v>75.2</v>
      </c>
      <c r="D275" s="5">
        <f t="shared" si="55"/>
        <v>1.0752688172043001E-2</v>
      </c>
      <c r="E275" s="8">
        <v>75.2</v>
      </c>
      <c r="F275" s="8">
        <f t="shared" si="56"/>
        <v>8.0428954423592547E-3</v>
      </c>
      <c r="G275" s="5">
        <v>74</v>
      </c>
      <c r="H275" s="48">
        <f t="shared" si="57"/>
        <v>9.5497953615280018E-3</v>
      </c>
      <c r="I275" s="10">
        <v>74.099999999999994</v>
      </c>
      <c r="J275" s="8">
        <f t="shared" si="58"/>
        <v>9.5367847411442774E-3</v>
      </c>
      <c r="K275" s="5">
        <v>76.400000000000006</v>
      </c>
      <c r="L275" s="5">
        <f t="shared" si="59"/>
        <v>6.5876152832675672E-3</v>
      </c>
      <c r="M275" s="8">
        <v>76.400000000000006</v>
      </c>
      <c r="N275" s="8">
        <f t="shared" si="60"/>
        <v>6.5876152832675672E-3</v>
      </c>
      <c r="O275" s="5">
        <v>36.182000000000002</v>
      </c>
      <c r="P275" s="5">
        <f t="shared" si="53"/>
        <v>8.1640614115745525E-3</v>
      </c>
      <c r="Q275" s="8">
        <v>35.557000000000002</v>
      </c>
      <c r="R275" s="8">
        <f t="shared" si="54"/>
        <v>7.308988923198978E-3</v>
      </c>
      <c r="S275" s="5">
        <v>80.3</v>
      </c>
      <c r="T275" s="5">
        <f t="shared" si="61"/>
        <v>6.2656641604010854E-3</v>
      </c>
      <c r="U275" s="8">
        <v>80.5</v>
      </c>
      <c r="V275" s="8">
        <f t="shared" si="62"/>
        <v>1.0037641154328591E-2</v>
      </c>
      <c r="W275" s="5">
        <v>73.5</v>
      </c>
      <c r="X275" s="5">
        <f t="shared" si="63"/>
        <v>2.2253129346314182E-2</v>
      </c>
      <c r="Y275" s="8">
        <v>73.3</v>
      </c>
      <c r="Z275" s="8">
        <f t="shared" si="64"/>
        <v>1.1034482758620623E-2</v>
      </c>
      <c r="AA275" s="5">
        <v>82.1</v>
      </c>
      <c r="AB275" s="8">
        <f t="shared" si="65"/>
        <v>1.4833127317676054E-2</v>
      </c>
      <c r="AC275" s="11">
        <v>6.08</v>
      </c>
      <c r="AD275" s="8">
        <f t="shared" si="52"/>
        <v>3.3003300330034513E-3</v>
      </c>
      <c r="AE275" s="17">
        <v>9</v>
      </c>
      <c r="AF275" s="16"/>
      <c r="AG275" s="21"/>
      <c r="AH275" s="25"/>
      <c r="AI275" s="21"/>
      <c r="AJ275" s="21"/>
      <c r="AK275" s="25"/>
      <c r="AL275" s="21"/>
      <c r="AM275" s="25"/>
    </row>
    <row r="276" spans="1:39" ht="14.4">
      <c r="A276" s="40">
        <v>29160</v>
      </c>
      <c r="B276" s="49">
        <v>-6.2735099580102371E-4</v>
      </c>
      <c r="C276" s="5">
        <v>76</v>
      </c>
      <c r="D276" s="5">
        <f t="shared" si="55"/>
        <v>1.0638297872340496E-2</v>
      </c>
      <c r="E276" s="8">
        <v>75.900000000000006</v>
      </c>
      <c r="F276" s="8">
        <f t="shared" si="56"/>
        <v>9.3085106382979621E-3</v>
      </c>
      <c r="G276" s="5">
        <v>74.8</v>
      </c>
      <c r="H276" s="48">
        <f t="shared" si="57"/>
        <v>1.08108108108107E-2</v>
      </c>
      <c r="I276" s="10">
        <v>75</v>
      </c>
      <c r="J276" s="8">
        <f t="shared" si="58"/>
        <v>1.2145748987854255E-2</v>
      </c>
      <c r="K276" s="5">
        <v>77.099999999999994</v>
      </c>
      <c r="L276" s="5">
        <f t="shared" si="59"/>
        <v>9.162303664921323E-3</v>
      </c>
      <c r="M276" s="8">
        <v>77.099999999999994</v>
      </c>
      <c r="N276" s="8">
        <f t="shared" si="60"/>
        <v>9.162303664921323E-3</v>
      </c>
      <c r="O276" s="5">
        <v>36.433</v>
      </c>
      <c r="P276" s="5">
        <f t="shared" si="53"/>
        <v>6.9371510695925842E-3</v>
      </c>
      <c r="Q276" s="8">
        <v>35.783999999999999</v>
      </c>
      <c r="R276" s="8">
        <f t="shared" si="54"/>
        <v>6.3841156453017245E-3</v>
      </c>
      <c r="S276" s="5">
        <v>80.7</v>
      </c>
      <c r="T276" s="5">
        <f t="shared" si="61"/>
        <v>4.9813200498132204E-3</v>
      </c>
      <c r="U276" s="8">
        <v>81.099999999999994</v>
      </c>
      <c r="V276" s="8">
        <f t="shared" si="62"/>
        <v>7.4534161490682482E-3</v>
      </c>
      <c r="W276" s="5">
        <v>74.8</v>
      </c>
      <c r="X276" s="5">
        <f t="shared" si="63"/>
        <v>1.7687074829932037E-2</v>
      </c>
      <c r="Y276" s="8">
        <v>73.3</v>
      </c>
      <c r="Z276" s="8">
        <f t="shared" si="64"/>
        <v>0</v>
      </c>
      <c r="AA276" s="5">
        <v>82.6</v>
      </c>
      <c r="AB276" s="8">
        <f t="shared" si="65"/>
        <v>6.0901339829475543E-3</v>
      </c>
      <c r="AC276" s="11">
        <v>6.12</v>
      </c>
      <c r="AD276" s="8">
        <f t="shared" si="52"/>
        <v>6.5789473684210176E-3</v>
      </c>
      <c r="AE276" s="17">
        <v>10</v>
      </c>
      <c r="AF276" s="16"/>
      <c r="AG276" s="21"/>
      <c r="AH276" s="25"/>
      <c r="AI276" s="21"/>
      <c r="AJ276" s="21"/>
      <c r="AK276" s="25"/>
      <c r="AL276" s="21"/>
      <c r="AM276" s="25"/>
    </row>
    <row r="277" spans="1:39" ht="14.4">
      <c r="A277" s="40">
        <v>29190</v>
      </c>
      <c r="B277" s="49">
        <v>-5.7895275103553301E-3</v>
      </c>
      <c r="C277" s="5">
        <v>76.900000000000006</v>
      </c>
      <c r="D277" s="5">
        <f t="shared" si="55"/>
        <v>1.1842105263157876E-2</v>
      </c>
      <c r="E277" s="8">
        <v>76.7</v>
      </c>
      <c r="F277" s="8">
        <f t="shared" si="56"/>
        <v>1.0540184453227797E-2</v>
      </c>
      <c r="G277" s="5">
        <v>75.7</v>
      </c>
      <c r="H277" s="48">
        <f t="shared" si="57"/>
        <v>1.2032085561497485E-2</v>
      </c>
      <c r="I277" s="10">
        <v>75.7</v>
      </c>
      <c r="J277" s="8">
        <f t="shared" si="58"/>
        <v>9.3333333333334156E-3</v>
      </c>
      <c r="K277" s="5">
        <v>77.8</v>
      </c>
      <c r="L277" s="5">
        <f t="shared" si="59"/>
        <v>9.0791180285343387E-3</v>
      </c>
      <c r="M277" s="8">
        <v>77.8</v>
      </c>
      <c r="N277" s="8">
        <f t="shared" si="60"/>
        <v>9.0791180285343387E-3</v>
      </c>
      <c r="O277" s="5">
        <v>36.738999999999997</v>
      </c>
      <c r="P277" s="5">
        <f t="shared" si="53"/>
        <v>8.3989789476572874E-3</v>
      </c>
      <c r="Q277" s="8">
        <v>36.040999999999997</v>
      </c>
      <c r="R277" s="8">
        <f t="shared" si="54"/>
        <v>7.18198077353005E-3</v>
      </c>
      <c r="S277" s="5">
        <v>81.599999999999994</v>
      </c>
      <c r="T277" s="5">
        <f t="shared" si="61"/>
        <v>1.1152416356877248E-2</v>
      </c>
      <c r="U277" s="8">
        <v>82.2</v>
      </c>
      <c r="V277" s="8">
        <f t="shared" si="62"/>
        <v>1.356350184956856E-2</v>
      </c>
      <c r="W277" s="5">
        <v>76.8</v>
      </c>
      <c r="X277" s="5">
        <f t="shared" si="63"/>
        <v>2.673796791443861E-2</v>
      </c>
      <c r="Y277" s="8">
        <v>74.8</v>
      </c>
      <c r="Z277" s="8">
        <f t="shared" si="64"/>
        <v>2.0463847203274321E-2</v>
      </c>
      <c r="AA277" s="5">
        <v>83.4</v>
      </c>
      <c r="AB277" s="8">
        <f t="shared" si="65"/>
        <v>9.6852300242131761E-3</v>
      </c>
      <c r="AC277" s="11">
        <v>6.17</v>
      </c>
      <c r="AD277" s="8">
        <f t="shared" si="52"/>
        <v>8.1699346405228468E-3</v>
      </c>
      <c r="AE277" s="17">
        <v>9.9</v>
      </c>
      <c r="AF277" s="16"/>
      <c r="AG277" s="21"/>
      <c r="AH277" s="25"/>
      <c r="AI277" s="21"/>
      <c r="AJ277" s="21"/>
      <c r="AK277" s="25"/>
      <c r="AL277" s="21"/>
      <c r="AM277" s="25"/>
    </row>
    <row r="278" spans="1:39" ht="14.4">
      <c r="A278" s="40">
        <v>29221</v>
      </c>
      <c r="B278" s="49">
        <v>6.8374738187659823E-3</v>
      </c>
      <c r="C278" s="5">
        <v>78</v>
      </c>
      <c r="D278" s="5">
        <f t="shared" si="55"/>
        <v>1.4304291287386084E-2</v>
      </c>
      <c r="E278" s="8">
        <v>77.8</v>
      </c>
      <c r="F278" s="8">
        <f t="shared" si="56"/>
        <v>1.4341590612777066E-2</v>
      </c>
      <c r="G278" s="5">
        <v>76.7</v>
      </c>
      <c r="H278" s="48">
        <f t="shared" si="57"/>
        <v>1.3210039630118908E-2</v>
      </c>
      <c r="I278" s="10">
        <v>76.599999999999994</v>
      </c>
      <c r="J278" s="8">
        <f t="shared" si="58"/>
        <v>1.1889035667106862E-2</v>
      </c>
      <c r="K278" s="5">
        <v>78.900000000000006</v>
      </c>
      <c r="L278" s="5">
        <f t="shared" si="59"/>
        <v>1.413881748071999E-2</v>
      </c>
      <c r="M278" s="8">
        <v>78.900000000000006</v>
      </c>
      <c r="N278" s="8">
        <f t="shared" si="60"/>
        <v>1.413881748071999E-2</v>
      </c>
      <c r="O278" s="5">
        <v>37.124000000000002</v>
      </c>
      <c r="P278" s="5">
        <f t="shared" si="53"/>
        <v>1.047932714554034E-2</v>
      </c>
      <c r="Q278" s="8">
        <v>36.314999999999998</v>
      </c>
      <c r="R278" s="8">
        <f t="shared" si="54"/>
        <v>7.602452762132117E-3</v>
      </c>
      <c r="S278" s="5">
        <v>82.9</v>
      </c>
      <c r="T278" s="5">
        <f t="shared" si="61"/>
        <v>1.5931372549019773E-2</v>
      </c>
      <c r="U278" s="8">
        <v>83.3</v>
      </c>
      <c r="V278" s="8">
        <f t="shared" si="62"/>
        <v>1.3381995133819879E-2</v>
      </c>
      <c r="W278" s="5">
        <v>79.099999999999994</v>
      </c>
      <c r="X278" s="5">
        <f t="shared" si="63"/>
        <v>2.9947916666666741E-2</v>
      </c>
      <c r="Y278" s="8">
        <v>78.099999999999994</v>
      </c>
      <c r="Z278" s="8">
        <f t="shared" si="64"/>
        <v>4.4117647058823595E-2</v>
      </c>
      <c r="AA278" s="5">
        <v>85.2</v>
      </c>
      <c r="AB278" s="8">
        <f t="shared" si="65"/>
        <v>2.1582733812949506E-2</v>
      </c>
      <c r="AC278" s="11">
        <v>6.19</v>
      </c>
      <c r="AD278" s="8">
        <f t="shared" si="52"/>
        <v>3.2414910858995505E-3</v>
      </c>
      <c r="AE278" s="17">
        <v>10.4</v>
      </c>
      <c r="AF278" s="16"/>
      <c r="AG278" s="21"/>
      <c r="AH278" s="25"/>
      <c r="AI278" s="21"/>
      <c r="AJ278" s="21"/>
      <c r="AK278" s="25"/>
      <c r="AL278" s="21"/>
      <c r="AM278" s="25"/>
    </row>
    <row r="279" spans="1:39" ht="14.4">
      <c r="A279" s="40">
        <v>29252</v>
      </c>
      <c r="B279" s="49">
        <v>-1.193536987628141E-4</v>
      </c>
      <c r="C279" s="5">
        <v>79</v>
      </c>
      <c r="D279" s="5">
        <f t="shared" si="55"/>
        <v>1.2820512820512775E-2</v>
      </c>
      <c r="E279" s="8">
        <v>78.900000000000006</v>
      </c>
      <c r="F279" s="8">
        <f t="shared" si="56"/>
        <v>1.413881748071999E-2</v>
      </c>
      <c r="G279" s="5">
        <v>77.5</v>
      </c>
      <c r="H279" s="48">
        <f t="shared" si="57"/>
        <v>1.0430247718383301E-2</v>
      </c>
      <c r="I279" s="10">
        <v>77.3</v>
      </c>
      <c r="J279" s="8">
        <f t="shared" si="58"/>
        <v>9.1383812010443766E-3</v>
      </c>
      <c r="K279" s="5">
        <v>79.8</v>
      </c>
      <c r="L279" s="5">
        <f t="shared" si="59"/>
        <v>1.1406844106463865E-2</v>
      </c>
      <c r="M279" s="8">
        <v>79.8</v>
      </c>
      <c r="N279" s="8">
        <f t="shared" si="60"/>
        <v>1.1406844106463865E-2</v>
      </c>
      <c r="O279" s="5">
        <v>37.526000000000003</v>
      </c>
      <c r="P279" s="5">
        <f t="shared" si="53"/>
        <v>1.0828574507057542E-2</v>
      </c>
      <c r="Q279" s="8">
        <v>36.677</v>
      </c>
      <c r="R279" s="8">
        <f t="shared" si="54"/>
        <v>9.968332644912703E-3</v>
      </c>
      <c r="S279" s="5">
        <v>84.5</v>
      </c>
      <c r="T279" s="5">
        <f t="shared" si="61"/>
        <v>1.93003618817853E-2</v>
      </c>
      <c r="U279" s="8">
        <v>84.4</v>
      </c>
      <c r="V279" s="8">
        <f t="shared" si="62"/>
        <v>1.3205282112845218E-2</v>
      </c>
      <c r="W279" s="5">
        <v>81.900000000000006</v>
      </c>
      <c r="X279" s="5">
        <f t="shared" si="63"/>
        <v>3.539823008849563E-2</v>
      </c>
      <c r="Y279" s="8">
        <v>82.1</v>
      </c>
      <c r="Z279" s="8">
        <f t="shared" si="64"/>
        <v>5.1216389244558291E-2</v>
      </c>
      <c r="AA279" s="5">
        <v>86.9</v>
      </c>
      <c r="AB279" s="8">
        <f t="shared" si="65"/>
        <v>1.9953051643192499E-2</v>
      </c>
      <c r="AC279" s="11">
        <v>6.23</v>
      </c>
      <c r="AD279" s="8">
        <f t="shared" si="52"/>
        <v>6.4620355411955099E-3</v>
      </c>
      <c r="AE279" s="17">
        <v>10</v>
      </c>
      <c r="AF279" s="16"/>
      <c r="AG279" s="21"/>
      <c r="AH279" s="25"/>
      <c r="AI279" s="21"/>
      <c r="AJ279" s="21"/>
      <c r="AK279" s="25"/>
      <c r="AL279" s="21"/>
      <c r="AM279" s="25"/>
    </row>
    <row r="280" spans="1:39" ht="14.4">
      <c r="A280" s="40">
        <v>29281</v>
      </c>
      <c r="B280" s="49">
        <v>-2.3725520949667844E-3</v>
      </c>
      <c r="C280" s="5">
        <v>80.099999999999994</v>
      </c>
      <c r="D280" s="5">
        <f t="shared" si="55"/>
        <v>1.3924050632911245E-2</v>
      </c>
      <c r="E280" s="8">
        <v>80.099999999999994</v>
      </c>
      <c r="F280" s="8">
        <f t="shared" si="56"/>
        <v>1.5209125475285079E-2</v>
      </c>
      <c r="G280" s="5">
        <v>78.599999999999994</v>
      </c>
      <c r="H280" s="48">
        <f t="shared" si="57"/>
        <v>1.4193548387096744E-2</v>
      </c>
      <c r="I280" s="10">
        <v>78.3</v>
      </c>
      <c r="J280" s="8">
        <f t="shared" si="58"/>
        <v>1.2936610608020649E-2</v>
      </c>
      <c r="K280" s="5">
        <v>81</v>
      </c>
      <c r="L280" s="5">
        <f t="shared" si="59"/>
        <v>1.5037593984962516E-2</v>
      </c>
      <c r="M280" s="8">
        <v>81</v>
      </c>
      <c r="N280" s="8">
        <f t="shared" si="60"/>
        <v>1.5037593984962516E-2</v>
      </c>
      <c r="O280" s="5">
        <v>37.987000000000002</v>
      </c>
      <c r="P280" s="5">
        <f t="shared" si="53"/>
        <v>1.228481586100294E-2</v>
      </c>
      <c r="Q280" s="8">
        <v>37.017000000000003</v>
      </c>
      <c r="R280" s="8">
        <f t="shared" si="54"/>
        <v>9.2701147858331723E-3</v>
      </c>
      <c r="S280" s="5">
        <v>85.9</v>
      </c>
      <c r="T280" s="5">
        <f t="shared" si="61"/>
        <v>1.6568047337278236E-2</v>
      </c>
      <c r="U280" s="8">
        <v>85.8</v>
      </c>
      <c r="V280" s="8">
        <f t="shared" si="62"/>
        <v>1.6587677725118377E-2</v>
      </c>
      <c r="W280" s="5">
        <v>84.5</v>
      </c>
      <c r="X280" s="5">
        <f t="shared" si="63"/>
        <v>3.1746031746031633E-2</v>
      </c>
      <c r="Y280" s="8">
        <v>84.6</v>
      </c>
      <c r="Z280" s="8">
        <f t="shared" si="64"/>
        <v>3.0450669914738215E-2</v>
      </c>
      <c r="AA280" s="5">
        <v>87.5</v>
      </c>
      <c r="AB280" s="8">
        <f t="shared" si="65"/>
        <v>6.9044879171460405E-3</v>
      </c>
      <c r="AC280" s="11">
        <v>6.31</v>
      </c>
      <c r="AD280" s="8">
        <f t="shared" ref="AD280:AD343" si="66">(AC280/AC279)-1</f>
        <v>1.2841091492776791E-2</v>
      </c>
      <c r="AE280" s="17">
        <v>10.199999999999999</v>
      </c>
      <c r="AF280" s="16"/>
      <c r="AG280" s="21"/>
      <c r="AH280" s="25"/>
      <c r="AI280" s="21"/>
      <c r="AJ280" s="21"/>
      <c r="AK280" s="25"/>
      <c r="AL280" s="21"/>
      <c r="AM280" s="25"/>
    </row>
    <row r="281" spans="1:39" ht="14.4">
      <c r="A281" s="40">
        <v>29312</v>
      </c>
      <c r="B281" s="49">
        <v>6.3911871799082753E-4</v>
      </c>
      <c r="C281" s="5">
        <v>80.900000000000006</v>
      </c>
      <c r="D281" s="5">
        <f t="shared" si="55"/>
        <v>9.98751560549338E-3</v>
      </c>
      <c r="E281" s="8">
        <v>81</v>
      </c>
      <c r="F281" s="8">
        <f t="shared" si="56"/>
        <v>1.1235955056179803E-2</v>
      </c>
      <c r="G281" s="5">
        <v>79.5</v>
      </c>
      <c r="H281" s="48">
        <f t="shared" si="57"/>
        <v>1.1450381679389388E-2</v>
      </c>
      <c r="I281" s="10">
        <v>79.3</v>
      </c>
      <c r="J281" s="8">
        <f t="shared" si="58"/>
        <v>1.2771392081736943E-2</v>
      </c>
      <c r="K281" s="5">
        <v>81.5</v>
      </c>
      <c r="L281" s="5">
        <f t="shared" si="59"/>
        <v>6.1728395061728669E-3</v>
      </c>
      <c r="M281" s="8">
        <v>81.5</v>
      </c>
      <c r="N281" s="8">
        <f t="shared" si="60"/>
        <v>6.1728395061728669E-3</v>
      </c>
      <c r="O281" s="5">
        <v>38.185000000000002</v>
      </c>
      <c r="P281" s="5">
        <f t="shared" si="53"/>
        <v>5.2123094742937415E-3</v>
      </c>
      <c r="Q281" s="8">
        <v>37.207000000000001</v>
      </c>
      <c r="R281" s="8">
        <f t="shared" si="54"/>
        <v>5.132776832266206E-3</v>
      </c>
      <c r="S281" s="5">
        <v>86.6</v>
      </c>
      <c r="T281" s="5">
        <f t="shared" si="61"/>
        <v>8.1490104772989902E-3</v>
      </c>
      <c r="U281" s="8">
        <v>86.2</v>
      </c>
      <c r="V281" s="8">
        <f t="shared" si="62"/>
        <v>4.6620046620047262E-3</v>
      </c>
      <c r="W281" s="5">
        <v>85.4</v>
      </c>
      <c r="X281" s="5">
        <f t="shared" si="63"/>
        <v>1.0650887573964596E-2</v>
      </c>
      <c r="Y281" s="8">
        <v>85.5</v>
      </c>
      <c r="Z281" s="8">
        <f t="shared" si="64"/>
        <v>1.0638297872340496E-2</v>
      </c>
      <c r="AA281" s="5">
        <v>87.8</v>
      </c>
      <c r="AB281" s="8">
        <f t="shared" si="65"/>
        <v>3.4285714285713365E-3</v>
      </c>
      <c r="AC281" s="11">
        <v>6.33</v>
      </c>
      <c r="AD281" s="8">
        <f t="shared" si="66"/>
        <v>3.1695721077655836E-3</v>
      </c>
      <c r="AE281" s="17">
        <v>10.1</v>
      </c>
      <c r="AF281" s="16"/>
      <c r="AG281" s="21"/>
      <c r="AH281" s="25"/>
      <c r="AI281" s="21"/>
      <c r="AJ281" s="21"/>
      <c r="AK281" s="25"/>
      <c r="AL281" s="21"/>
      <c r="AM281" s="25"/>
    </row>
    <row r="282" spans="1:39" ht="14.4">
      <c r="A282" s="40">
        <v>29342</v>
      </c>
      <c r="B282" s="49">
        <v>9.1191795784009155E-3</v>
      </c>
      <c r="C282" s="5">
        <v>81.7</v>
      </c>
      <c r="D282" s="5">
        <f t="shared" si="55"/>
        <v>9.8887515451173691E-3</v>
      </c>
      <c r="E282" s="8">
        <v>81.8</v>
      </c>
      <c r="F282" s="8">
        <f t="shared" si="56"/>
        <v>9.8765432098764094E-3</v>
      </c>
      <c r="G282" s="5">
        <v>80.099999999999994</v>
      </c>
      <c r="H282" s="48">
        <f t="shared" si="57"/>
        <v>7.547169811320753E-3</v>
      </c>
      <c r="I282" s="10">
        <v>80.2</v>
      </c>
      <c r="J282" s="8">
        <f t="shared" si="58"/>
        <v>1.1349306431273742E-2</v>
      </c>
      <c r="K282" s="5">
        <v>82.1</v>
      </c>
      <c r="L282" s="5">
        <f t="shared" si="59"/>
        <v>7.3619631901840066E-3</v>
      </c>
      <c r="M282" s="8">
        <v>82.1</v>
      </c>
      <c r="N282" s="8">
        <f t="shared" si="60"/>
        <v>7.3619631901840066E-3</v>
      </c>
      <c r="O282" s="5">
        <v>38.481999999999999</v>
      </c>
      <c r="P282" s="5">
        <f t="shared" si="53"/>
        <v>7.7779232682990695E-3</v>
      </c>
      <c r="Q282" s="8">
        <v>37.506999999999998</v>
      </c>
      <c r="R282" s="8">
        <f t="shared" si="54"/>
        <v>8.062998898056728E-3</v>
      </c>
      <c r="S282" s="5">
        <v>86.9</v>
      </c>
      <c r="T282" s="5">
        <f t="shared" si="61"/>
        <v>3.4642032332565798E-3</v>
      </c>
      <c r="U282" s="8">
        <v>86.6</v>
      </c>
      <c r="V282" s="8">
        <f t="shared" si="62"/>
        <v>4.6403712296982924E-3</v>
      </c>
      <c r="W282" s="5">
        <v>86.4</v>
      </c>
      <c r="X282" s="5">
        <f t="shared" si="63"/>
        <v>1.1709601873536313E-2</v>
      </c>
      <c r="Y282" s="8">
        <v>86.5</v>
      </c>
      <c r="Z282" s="8">
        <f t="shared" si="64"/>
        <v>1.1695906432748648E-2</v>
      </c>
      <c r="AA282" s="5">
        <v>88.3</v>
      </c>
      <c r="AB282" s="8">
        <f t="shared" si="65"/>
        <v>5.6947608200454969E-3</v>
      </c>
      <c r="AC282" s="11">
        <v>6.37</v>
      </c>
      <c r="AD282" s="8">
        <f t="shared" si="66"/>
        <v>6.3191153238546516E-3</v>
      </c>
      <c r="AE282" s="17">
        <v>8.6</v>
      </c>
      <c r="AF282" s="16"/>
      <c r="AG282" s="21"/>
      <c r="AH282" s="25"/>
      <c r="AI282" s="21"/>
      <c r="AJ282" s="21"/>
      <c r="AK282" s="25"/>
      <c r="AL282" s="21"/>
      <c r="AM282" s="25"/>
    </row>
    <row r="283" spans="1:39" ht="14.4">
      <c r="A283" s="40">
        <v>29373</v>
      </c>
      <c r="B283" s="49">
        <v>1.4693316204549278E-2</v>
      </c>
      <c r="C283" s="5">
        <v>82.5</v>
      </c>
      <c r="D283" s="5">
        <f t="shared" si="55"/>
        <v>9.7919216646267238E-3</v>
      </c>
      <c r="E283" s="8">
        <v>82.7</v>
      </c>
      <c r="F283" s="8">
        <f t="shared" si="56"/>
        <v>1.1002444987775029E-2</v>
      </c>
      <c r="G283" s="5">
        <v>81</v>
      </c>
      <c r="H283" s="48">
        <f t="shared" si="57"/>
        <v>1.1235955056179803E-2</v>
      </c>
      <c r="I283" s="10">
        <v>81.099999999999994</v>
      </c>
      <c r="J283" s="8">
        <f t="shared" si="58"/>
        <v>1.1221945137156908E-2</v>
      </c>
      <c r="K283" s="5">
        <v>82.5</v>
      </c>
      <c r="L283" s="5">
        <f t="shared" si="59"/>
        <v>4.872107186358221E-3</v>
      </c>
      <c r="M283" s="8">
        <v>82.5</v>
      </c>
      <c r="N283" s="8">
        <f t="shared" si="60"/>
        <v>4.872107186358221E-3</v>
      </c>
      <c r="O283" s="5">
        <v>38.725000000000001</v>
      </c>
      <c r="P283" s="5">
        <f t="shared" si="53"/>
        <v>6.3146406111949105E-3</v>
      </c>
      <c r="Q283" s="8">
        <v>37.756</v>
      </c>
      <c r="R283" s="8">
        <f t="shared" si="54"/>
        <v>6.6387607646574143E-3</v>
      </c>
      <c r="S283" s="5">
        <v>87.4</v>
      </c>
      <c r="T283" s="5">
        <f t="shared" si="61"/>
        <v>5.7537399309550707E-3</v>
      </c>
      <c r="U283" s="8">
        <v>87.1</v>
      </c>
      <c r="V283" s="8">
        <f t="shared" si="62"/>
        <v>5.7736720554273369E-3</v>
      </c>
      <c r="W283" s="5">
        <v>86.5</v>
      </c>
      <c r="X283" s="5">
        <f t="shared" si="63"/>
        <v>1.1574074074074403E-3</v>
      </c>
      <c r="Y283" s="8">
        <v>87.6</v>
      </c>
      <c r="Z283" s="8">
        <f t="shared" si="64"/>
        <v>1.2716763005780285E-2</v>
      </c>
      <c r="AA283" s="5">
        <v>88.7</v>
      </c>
      <c r="AB283" s="8">
        <f t="shared" si="65"/>
        <v>4.5300113250283935E-3</v>
      </c>
      <c r="AC283" s="11">
        <v>6.41</v>
      </c>
      <c r="AD283" s="8">
        <f t="shared" si="66"/>
        <v>6.2794348508634634E-3</v>
      </c>
      <c r="AE283" s="17">
        <v>8.5</v>
      </c>
      <c r="AF283" s="16"/>
      <c r="AG283" s="21"/>
      <c r="AH283" s="25"/>
      <c r="AI283" s="21"/>
      <c r="AJ283" s="21"/>
      <c r="AK283" s="25"/>
      <c r="AL283" s="21"/>
      <c r="AM283" s="25"/>
    </row>
    <row r="284" spans="1:39" ht="14.4">
      <c r="A284" s="40">
        <v>29403</v>
      </c>
      <c r="B284" s="49">
        <v>1.8970757450644582E-2</v>
      </c>
      <c r="C284" s="5">
        <v>82.6</v>
      </c>
      <c r="D284" s="5">
        <f t="shared" si="55"/>
        <v>1.2121212121212199E-3</v>
      </c>
      <c r="E284" s="8">
        <v>82.7</v>
      </c>
      <c r="F284" s="8">
        <f t="shared" si="56"/>
        <v>0</v>
      </c>
      <c r="G284" s="5">
        <v>80.8</v>
      </c>
      <c r="H284" s="48">
        <f t="shared" si="57"/>
        <v>-2.4691358024692134E-3</v>
      </c>
      <c r="I284" s="10">
        <v>80.900000000000006</v>
      </c>
      <c r="J284" s="8">
        <f t="shared" si="58"/>
        <v>-2.4660912453758899E-3</v>
      </c>
      <c r="K284" s="5">
        <v>83.1</v>
      </c>
      <c r="L284" s="5">
        <f t="shared" si="59"/>
        <v>7.2727272727270975E-3</v>
      </c>
      <c r="M284" s="8">
        <v>83.1</v>
      </c>
      <c r="N284" s="8">
        <f t="shared" si="60"/>
        <v>7.2727272727270975E-3</v>
      </c>
      <c r="O284" s="5">
        <v>39.026000000000003</v>
      </c>
      <c r="P284" s="5">
        <f t="shared" ref="P284:P347" si="67">(O284/O283)-1</f>
        <v>7.7727566171723605E-3</v>
      </c>
      <c r="Q284" s="8">
        <v>38.021000000000001</v>
      </c>
      <c r="R284" s="8">
        <f t="shared" ref="R284:R347" si="68">(Q284/Q283)-1</f>
        <v>7.0187519864393089E-3</v>
      </c>
      <c r="S284" s="5">
        <v>87.9</v>
      </c>
      <c r="T284" s="5">
        <f t="shared" si="61"/>
        <v>5.7208237986270394E-3</v>
      </c>
      <c r="U284" s="8">
        <v>87.7</v>
      </c>
      <c r="V284" s="8">
        <f t="shared" si="62"/>
        <v>6.8886337543054843E-3</v>
      </c>
      <c r="W284" s="5">
        <v>86.7</v>
      </c>
      <c r="X284" s="5">
        <f t="shared" si="63"/>
        <v>2.3121387283238093E-3</v>
      </c>
      <c r="Y284" s="8">
        <v>88.3</v>
      </c>
      <c r="Z284" s="8">
        <f t="shared" si="64"/>
        <v>7.9908675799087447E-3</v>
      </c>
      <c r="AA284" s="5">
        <v>90.3</v>
      </c>
      <c r="AB284" s="8">
        <f t="shared" si="65"/>
        <v>1.8038331454340417E-2</v>
      </c>
      <c r="AC284" s="11">
        <v>6.45</v>
      </c>
      <c r="AD284" s="8">
        <f t="shared" si="66"/>
        <v>6.2402496099844829E-3</v>
      </c>
      <c r="AE284" s="17">
        <v>9.6</v>
      </c>
      <c r="AF284" s="16"/>
      <c r="AG284" s="21"/>
      <c r="AH284" s="25"/>
      <c r="AI284" s="21"/>
      <c r="AJ284" s="21"/>
      <c r="AK284" s="25"/>
      <c r="AL284" s="21"/>
      <c r="AM284" s="25"/>
    </row>
    <row r="285" spans="1:39" ht="14.4">
      <c r="A285" s="40">
        <v>29434</v>
      </c>
      <c r="B285" s="49">
        <v>1.1817526671052514E-2</v>
      </c>
      <c r="C285" s="5">
        <v>83.2</v>
      </c>
      <c r="D285" s="5">
        <f t="shared" si="55"/>
        <v>7.2639225181598821E-3</v>
      </c>
      <c r="E285" s="8">
        <v>83.3</v>
      </c>
      <c r="F285" s="8">
        <f t="shared" si="56"/>
        <v>7.2551390568318386E-3</v>
      </c>
      <c r="G285" s="5">
        <v>81.3</v>
      </c>
      <c r="H285" s="48">
        <f t="shared" si="57"/>
        <v>6.1881188118810826E-3</v>
      </c>
      <c r="I285" s="10">
        <v>81.3</v>
      </c>
      <c r="J285" s="8">
        <f t="shared" si="58"/>
        <v>4.9443757725586845E-3</v>
      </c>
      <c r="K285" s="5">
        <v>83.8</v>
      </c>
      <c r="L285" s="5">
        <f t="shared" si="59"/>
        <v>8.4235860409145324E-3</v>
      </c>
      <c r="M285" s="8">
        <v>83.8</v>
      </c>
      <c r="N285" s="8">
        <f t="shared" si="60"/>
        <v>8.4235860409145324E-3</v>
      </c>
      <c r="O285" s="5">
        <v>39.350999999999999</v>
      </c>
      <c r="P285" s="5">
        <f t="shared" si="67"/>
        <v>8.3277814790139182E-3</v>
      </c>
      <c r="Q285" s="8">
        <v>38.295999999999999</v>
      </c>
      <c r="R285" s="8">
        <f t="shared" si="68"/>
        <v>7.232845006706734E-3</v>
      </c>
      <c r="S285" s="5">
        <v>88.8</v>
      </c>
      <c r="T285" s="5">
        <f t="shared" si="61"/>
        <v>1.0238907849829282E-2</v>
      </c>
      <c r="U285" s="8">
        <v>88.6</v>
      </c>
      <c r="V285" s="8">
        <f t="shared" si="62"/>
        <v>1.0262257696693089E-2</v>
      </c>
      <c r="W285" s="5">
        <v>87.2</v>
      </c>
      <c r="X285" s="5">
        <f t="shared" si="63"/>
        <v>5.7670126874278527E-3</v>
      </c>
      <c r="Y285" s="8">
        <v>88.3</v>
      </c>
      <c r="Z285" s="8">
        <f t="shared" si="64"/>
        <v>0</v>
      </c>
      <c r="AA285" s="5">
        <v>91.5</v>
      </c>
      <c r="AB285" s="8">
        <f t="shared" si="65"/>
        <v>1.3289036544850585E-2</v>
      </c>
      <c r="AC285" s="11">
        <v>6.49</v>
      </c>
      <c r="AD285" s="8">
        <f t="shared" si="66"/>
        <v>6.2015503875969546E-3</v>
      </c>
      <c r="AE285" s="17">
        <v>7.6</v>
      </c>
      <c r="AF285" s="16"/>
      <c r="AG285" s="21"/>
      <c r="AH285" s="25"/>
      <c r="AI285" s="21"/>
      <c r="AJ285" s="21"/>
      <c r="AK285" s="25"/>
      <c r="AL285" s="21"/>
      <c r="AM285" s="25"/>
    </row>
    <row r="286" spans="1:39" ht="14.4">
      <c r="A286" s="40">
        <v>29465</v>
      </c>
      <c r="B286" s="49">
        <v>6.0125817935197112E-3</v>
      </c>
      <c r="C286" s="5">
        <v>83.9</v>
      </c>
      <c r="D286" s="5">
        <f t="shared" si="55"/>
        <v>8.4134615384616751E-3</v>
      </c>
      <c r="E286" s="8">
        <v>84</v>
      </c>
      <c r="F286" s="8">
        <f t="shared" si="56"/>
        <v>8.4033613445377853E-3</v>
      </c>
      <c r="G286" s="5">
        <v>82.1</v>
      </c>
      <c r="H286" s="48">
        <f t="shared" si="57"/>
        <v>9.8400984009838766E-3</v>
      </c>
      <c r="I286" s="10">
        <v>82.2</v>
      </c>
      <c r="J286" s="8">
        <f t="shared" si="58"/>
        <v>1.1070110701107083E-2</v>
      </c>
      <c r="K286" s="5">
        <v>84.7</v>
      </c>
      <c r="L286" s="5">
        <f t="shared" si="59"/>
        <v>1.0739856801909475E-2</v>
      </c>
      <c r="M286" s="8">
        <v>84.7</v>
      </c>
      <c r="N286" s="8">
        <f t="shared" si="60"/>
        <v>1.0739856801909475E-2</v>
      </c>
      <c r="O286" s="5">
        <v>39.715000000000003</v>
      </c>
      <c r="P286" s="5">
        <f t="shared" si="67"/>
        <v>9.2500825900232453E-3</v>
      </c>
      <c r="Q286" s="8">
        <v>38.656999999999996</v>
      </c>
      <c r="R286" s="8">
        <f t="shared" si="68"/>
        <v>9.4265719657404823E-3</v>
      </c>
      <c r="S286" s="5">
        <v>89.4</v>
      </c>
      <c r="T286" s="5">
        <f t="shared" si="61"/>
        <v>6.7567567567567988E-3</v>
      </c>
      <c r="U286" s="8">
        <v>89.3</v>
      </c>
      <c r="V286" s="8">
        <f t="shared" si="62"/>
        <v>7.900677200902928E-3</v>
      </c>
      <c r="W286" s="5">
        <v>87.5</v>
      </c>
      <c r="X286" s="5">
        <f t="shared" si="63"/>
        <v>3.4403669724769603E-3</v>
      </c>
      <c r="Y286" s="8">
        <v>88.2</v>
      </c>
      <c r="Z286" s="8">
        <f t="shared" si="64"/>
        <v>-1.1325028312569874E-3</v>
      </c>
      <c r="AA286" s="5">
        <v>91.7</v>
      </c>
      <c r="AB286" s="8">
        <f t="shared" si="65"/>
        <v>2.1857923497268228E-3</v>
      </c>
      <c r="AC286" s="11">
        <v>6.53</v>
      </c>
      <c r="AD286" s="8">
        <f t="shared" si="66"/>
        <v>6.1633281972264253E-3</v>
      </c>
      <c r="AE286" s="17">
        <v>9.1</v>
      </c>
      <c r="AF286" s="16"/>
      <c r="AG286" s="21"/>
      <c r="AH286" s="25"/>
      <c r="AI286" s="21"/>
      <c r="AJ286" s="21"/>
      <c r="AK286" s="25"/>
      <c r="AL286" s="21"/>
      <c r="AM286" s="25"/>
    </row>
    <row r="287" spans="1:39" ht="14.4">
      <c r="A287" s="40">
        <v>29495</v>
      </c>
      <c r="B287" s="49">
        <v>3.5880770812424245E-3</v>
      </c>
      <c r="C287" s="5">
        <v>84.7</v>
      </c>
      <c r="D287" s="5">
        <f t="shared" si="55"/>
        <v>9.5351609058402786E-3</v>
      </c>
      <c r="E287" s="8">
        <v>84.8</v>
      </c>
      <c r="F287" s="8">
        <f t="shared" si="56"/>
        <v>9.52380952380949E-3</v>
      </c>
      <c r="G287" s="5">
        <v>83</v>
      </c>
      <c r="H287" s="48">
        <f t="shared" si="57"/>
        <v>1.0962241169305775E-2</v>
      </c>
      <c r="I287" s="10">
        <v>83.2</v>
      </c>
      <c r="J287" s="8">
        <f t="shared" si="58"/>
        <v>1.2165450121654597E-2</v>
      </c>
      <c r="K287" s="5">
        <v>85.2</v>
      </c>
      <c r="L287" s="5">
        <f t="shared" si="59"/>
        <v>5.9031877213695516E-3</v>
      </c>
      <c r="M287" s="8">
        <v>85.2</v>
      </c>
      <c r="N287" s="8">
        <f t="shared" si="60"/>
        <v>5.9031877213695516E-3</v>
      </c>
      <c r="O287" s="5">
        <v>40.033000000000001</v>
      </c>
      <c r="P287" s="5">
        <f t="shared" si="67"/>
        <v>8.007050232909485E-3</v>
      </c>
      <c r="Q287" s="8">
        <v>38.975000000000001</v>
      </c>
      <c r="R287" s="8">
        <f t="shared" si="68"/>
        <v>8.2261944796544473E-3</v>
      </c>
      <c r="S287" s="5">
        <v>89.7</v>
      </c>
      <c r="T287" s="5">
        <f t="shared" si="61"/>
        <v>3.3557046979866278E-3</v>
      </c>
      <c r="U287" s="8">
        <v>89.9</v>
      </c>
      <c r="V287" s="8">
        <f t="shared" si="62"/>
        <v>6.7189249720045474E-3</v>
      </c>
      <c r="W287" s="5">
        <v>88</v>
      </c>
      <c r="X287" s="5">
        <f t="shared" si="63"/>
        <v>5.7142857142857828E-3</v>
      </c>
      <c r="Y287" s="8">
        <v>87.7</v>
      </c>
      <c r="Z287" s="8">
        <f t="shared" si="64"/>
        <v>-5.6689342403628551E-3</v>
      </c>
      <c r="AA287" s="5">
        <v>92.8</v>
      </c>
      <c r="AB287" s="8">
        <f t="shared" si="65"/>
        <v>1.1995637949836269E-2</v>
      </c>
      <c r="AC287" s="11">
        <v>6.58</v>
      </c>
      <c r="AD287" s="8">
        <f t="shared" si="66"/>
        <v>7.6569678407349961E-3</v>
      </c>
      <c r="AE287" s="17">
        <v>9.6</v>
      </c>
      <c r="AF287" s="16"/>
      <c r="AG287" s="21"/>
      <c r="AH287" s="25"/>
      <c r="AI287" s="21"/>
      <c r="AJ287" s="21"/>
      <c r="AK287" s="25"/>
      <c r="AL287" s="21"/>
      <c r="AM287" s="25"/>
    </row>
    <row r="288" spans="1:39" ht="14.4">
      <c r="A288" s="40">
        <v>29526</v>
      </c>
      <c r="B288" s="49">
        <v>-1.9790084816226905E-3</v>
      </c>
      <c r="C288" s="5">
        <v>85.6</v>
      </c>
      <c r="D288" s="5">
        <f t="shared" si="55"/>
        <v>1.0625737898465104E-2</v>
      </c>
      <c r="E288" s="8">
        <v>85.5</v>
      </c>
      <c r="F288" s="8">
        <f t="shared" si="56"/>
        <v>8.2547169811320042E-3</v>
      </c>
      <c r="G288" s="5">
        <v>83.9</v>
      </c>
      <c r="H288" s="48">
        <f t="shared" si="57"/>
        <v>1.0843373493975905E-2</v>
      </c>
      <c r="I288" s="10">
        <v>84.1</v>
      </c>
      <c r="J288" s="8">
        <f t="shared" si="58"/>
        <v>1.0817307692307487E-2</v>
      </c>
      <c r="K288" s="5">
        <v>85.9</v>
      </c>
      <c r="L288" s="5">
        <f t="shared" si="59"/>
        <v>8.215962441314506E-3</v>
      </c>
      <c r="M288" s="8">
        <v>85.9</v>
      </c>
      <c r="N288" s="8">
        <f t="shared" si="60"/>
        <v>8.215962441314506E-3</v>
      </c>
      <c r="O288" s="5">
        <v>40.359000000000002</v>
      </c>
      <c r="P288" s="5">
        <f t="shared" si="67"/>
        <v>8.1432817925211065E-3</v>
      </c>
      <c r="Q288" s="8">
        <v>39.281999999999996</v>
      </c>
      <c r="R288" s="8">
        <f t="shared" si="68"/>
        <v>7.8768441308529891E-3</v>
      </c>
      <c r="S288" s="5">
        <v>90.2</v>
      </c>
      <c r="T288" s="5">
        <f t="shared" si="61"/>
        <v>5.5741360089185399E-3</v>
      </c>
      <c r="U288" s="8">
        <v>90.7</v>
      </c>
      <c r="V288" s="8">
        <f t="shared" si="62"/>
        <v>8.8987764182424378E-3</v>
      </c>
      <c r="W288" s="5">
        <v>88.8</v>
      </c>
      <c r="X288" s="5">
        <f t="shared" si="63"/>
        <v>9.0909090909090384E-3</v>
      </c>
      <c r="Y288" s="8">
        <v>87.2</v>
      </c>
      <c r="Z288" s="8">
        <f t="shared" si="64"/>
        <v>-5.7012542759407037E-3</v>
      </c>
      <c r="AA288" s="5">
        <v>93.2</v>
      </c>
      <c r="AB288" s="8">
        <f t="shared" si="65"/>
        <v>4.3103448275862988E-3</v>
      </c>
      <c r="AC288" s="11">
        <v>6.64</v>
      </c>
      <c r="AD288" s="8">
        <f t="shared" si="66"/>
        <v>9.1185410334346795E-3</v>
      </c>
      <c r="AE288" s="17">
        <v>8.6</v>
      </c>
      <c r="AF288" s="16"/>
      <c r="AG288" s="21"/>
      <c r="AH288" s="25"/>
      <c r="AI288" s="21"/>
      <c r="AJ288" s="21"/>
      <c r="AK288" s="25"/>
      <c r="AL288" s="21"/>
      <c r="AM288" s="25"/>
    </row>
    <row r="289" spans="1:39" ht="14.4">
      <c r="A289" s="40">
        <v>29556</v>
      </c>
      <c r="B289" s="49">
        <v>-1.8409028992864007E-3</v>
      </c>
      <c r="C289" s="5">
        <v>86.4</v>
      </c>
      <c r="D289" s="5">
        <f t="shared" si="55"/>
        <v>9.3457943925234765E-3</v>
      </c>
      <c r="E289" s="8">
        <v>86.3</v>
      </c>
      <c r="F289" s="8">
        <f t="shared" si="56"/>
        <v>9.3567251461987855E-3</v>
      </c>
      <c r="G289" s="5">
        <v>84.9</v>
      </c>
      <c r="H289" s="48">
        <f t="shared" si="57"/>
        <v>1.1918951132300348E-2</v>
      </c>
      <c r="I289" s="10">
        <v>84.9</v>
      </c>
      <c r="J289" s="8">
        <f t="shared" si="58"/>
        <v>9.5124851367420771E-3</v>
      </c>
      <c r="K289" s="5">
        <v>86.5</v>
      </c>
      <c r="L289" s="5">
        <f t="shared" si="59"/>
        <v>6.9848661233993248E-3</v>
      </c>
      <c r="M289" s="8">
        <v>86.5</v>
      </c>
      <c r="N289" s="8">
        <f t="shared" si="60"/>
        <v>6.9848661233993248E-3</v>
      </c>
      <c r="O289" s="5">
        <v>40.621000000000002</v>
      </c>
      <c r="P289" s="5">
        <f t="shared" si="67"/>
        <v>6.491736663445602E-3</v>
      </c>
      <c r="Q289" s="8">
        <v>39.518000000000001</v>
      </c>
      <c r="R289" s="8">
        <f t="shared" si="68"/>
        <v>6.0078407413066692E-3</v>
      </c>
      <c r="S289" s="5">
        <v>90.8</v>
      </c>
      <c r="T289" s="5">
        <f t="shared" si="61"/>
        <v>6.6518847006651338E-3</v>
      </c>
      <c r="U289" s="8">
        <v>91.4</v>
      </c>
      <c r="V289" s="8">
        <f t="shared" si="62"/>
        <v>7.717750826901959E-3</v>
      </c>
      <c r="W289" s="5">
        <v>90.7</v>
      </c>
      <c r="X289" s="5">
        <f t="shared" si="63"/>
        <v>2.1396396396396566E-2</v>
      </c>
      <c r="Y289" s="8">
        <v>88.3</v>
      </c>
      <c r="Z289" s="8">
        <f t="shared" si="64"/>
        <v>1.261467889908241E-2</v>
      </c>
      <c r="AA289" s="5">
        <v>93.8</v>
      </c>
      <c r="AB289" s="8">
        <f t="shared" si="65"/>
        <v>6.4377682403433667E-3</v>
      </c>
      <c r="AC289" s="11">
        <v>6.67</v>
      </c>
      <c r="AD289" s="8">
        <f t="shared" si="66"/>
        <v>4.5180722891566827E-3</v>
      </c>
      <c r="AE289" s="17">
        <v>9.6999999999999993</v>
      </c>
      <c r="AF289" s="16"/>
      <c r="AG289" s="21"/>
      <c r="AH289" s="25"/>
      <c r="AI289" s="21"/>
      <c r="AJ289" s="21"/>
      <c r="AK289" s="25"/>
      <c r="AL289" s="21"/>
      <c r="AM289" s="25"/>
    </row>
    <row r="290" spans="1:39" ht="14.4">
      <c r="A290" s="40">
        <v>29587</v>
      </c>
      <c r="B290" s="49">
        <v>-4.4078436040699831E-3</v>
      </c>
      <c r="C290" s="5">
        <v>87.2</v>
      </c>
      <c r="D290" s="5">
        <f t="shared" si="55"/>
        <v>9.2592592592593004E-3</v>
      </c>
      <c r="E290" s="8">
        <v>87</v>
      </c>
      <c r="F290" s="8">
        <f t="shared" si="56"/>
        <v>8.1112398609501923E-3</v>
      </c>
      <c r="G290" s="5">
        <v>85.4</v>
      </c>
      <c r="H290" s="48">
        <f t="shared" si="57"/>
        <v>5.8892815076561078E-3</v>
      </c>
      <c r="I290" s="10">
        <v>85.3</v>
      </c>
      <c r="J290" s="8">
        <f t="shared" si="58"/>
        <v>4.7114252061246642E-3</v>
      </c>
      <c r="K290" s="5">
        <v>87.4</v>
      </c>
      <c r="L290" s="5">
        <f t="shared" si="59"/>
        <v>1.0404624277456698E-2</v>
      </c>
      <c r="M290" s="8">
        <v>87.4</v>
      </c>
      <c r="N290" s="8">
        <f t="shared" si="60"/>
        <v>1.0404624277456698E-2</v>
      </c>
      <c r="O290" s="5">
        <v>41.011000000000003</v>
      </c>
      <c r="P290" s="5">
        <f t="shared" si="67"/>
        <v>9.6009453238472542E-3</v>
      </c>
      <c r="Q290" s="8">
        <v>39.860999999999997</v>
      </c>
      <c r="R290" s="8">
        <f t="shared" si="68"/>
        <v>8.6795890480286797E-3</v>
      </c>
      <c r="S290" s="5">
        <v>91.8</v>
      </c>
      <c r="T290" s="5">
        <f t="shared" si="61"/>
        <v>1.1013215859030812E-2</v>
      </c>
      <c r="U290" s="8">
        <v>92.2</v>
      </c>
      <c r="V290" s="8">
        <f t="shared" si="62"/>
        <v>8.7527352297591676E-3</v>
      </c>
      <c r="W290" s="5">
        <v>92.1</v>
      </c>
      <c r="X290" s="5">
        <f t="shared" si="63"/>
        <v>1.5435501653803696E-2</v>
      </c>
      <c r="Y290" s="8">
        <v>91</v>
      </c>
      <c r="Z290" s="8">
        <f t="shared" si="64"/>
        <v>3.0577576443941101E-2</v>
      </c>
      <c r="AA290" s="5">
        <v>95.2</v>
      </c>
      <c r="AB290" s="8">
        <f t="shared" si="65"/>
        <v>1.4925373134328401E-2</v>
      </c>
      <c r="AC290" s="11">
        <v>6.72</v>
      </c>
      <c r="AD290" s="8">
        <f t="shared" si="66"/>
        <v>7.496251874062887E-3</v>
      </c>
      <c r="AE290" s="17">
        <v>9.5</v>
      </c>
      <c r="AF290" s="16"/>
      <c r="AG290" s="21"/>
      <c r="AH290" s="25"/>
      <c r="AI290" s="21"/>
      <c r="AJ290" s="21"/>
      <c r="AK290" s="25"/>
      <c r="AL290" s="21"/>
      <c r="AM290" s="25"/>
    </row>
    <row r="291" spans="1:39" ht="14.4">
      <c r="A291" s="40">
        <v>29618</v>
      </c>
      <c r="B291" s="49">
        <v>-5.7926420585576732E-3</v>
      </c>
      <c r="C291" s="5">
        <v>88</v>
      </c>
      <c r="D291" s="5">
        <f t="shared" si="55"/>
        <v>9.1743119266054496E-3</v>
      </c>
      <c r="E291" s="8">
        <v>87.9</v>
      </c>
      <c r="F291" s="8">
        <f t="shared" si="56"/>
        <v>1.0344827586207028E-2</v>
      </c>
      <c r="G291" s="5">
        <v>85.9</v>
      </c>
      <c r="H291" s="48">
        <f t="shared" si="57"/>
        <v>5.8548009367680454E-3</v>
      </c>
      <c r="I291" s="10">
        <v>85.7</v>
      </c>
      <c r="J291" s="8">
        <f t="shared" si="58"/>
        <v>4.6893317702227932E-3</v>
      </c>
      <c r="K291" s="5">
        <v>88.6</v>
      </c>
      <c r="L291" s="5">
        <f t="shared" si="59"/>
        <v>1.3729977116704761E-2</v>
      </c>
      <c r="M291" s="8">
        <v>88.6</v>
      </c>
      <c r="N291" s="8">
        <f t="shared" si="60"/>
        <v>1.3729977116704761E-2</v>
      </c>
      <c r="O291" s="5">
        <v>41.426000000000002</v>
      </c>
      <c r="P291" s="5">
        <f t="shared" si="67"/>
        <v>1.011923630245537E-2</v>
      </c>
      <c r="Q291" s="8">
        <v>40.152000000000001</v>
      </c>
      <c r="R291" s="8">
        <f t="shared" si="68"/>
        <v>7.3003687815158536E-3</v>
      </c>
      <c r="S291" s="5">
        <v>93.8</v>
      </c>
      <c r="T291" s="5">
        <f t="shared" si="61"/>
        <v>2.1786492374727739E-2</v>
      </c>
      <c r="U291" s="8">
        <v>93.6</v>
      </c>
      <c r="V291" s="8">
        <f t="shared" si="62"/>
        <v>1.5184381778741818E-2</v>
      </c>
      <c r="W291" s="5">
        <v>95.2</v>
      </c>
      <c r="X291" s="5">
        <f t="shared" si="63"/>
        <v>3.365906623235615E-2</v>
      </c>
      <c r="Y291" s="8">
        <v>95.6</v>
      </c>
      <c r="Z291" s="8">
        <f t="shared" si="64"/>
        <v>5.0549450549450592E-2</v>
      </c>
      <c r="AA291" s="5">
        <v>96.1</v>
      </c>
      <c r="AB291" s="8">
        <f t="shared" si="65"/>
        <v>9.4537815126050084E-3</v>
      </c>
      <c r="AC291" s="11">
        <v>6.78</v>
      </c>
      <c r="AD291" s="8">
        <f t="shared" si="66"/>
        <v>8.9285714285713969E-3</v>
      </c>
      <c r="AE291" s="17">
        <v>8.6</v>
      </c>
      <c r="AF291" s="16"/>
      <c r="AG291" s="21"/>
      <c r="AH291" s="25"/>
      <c r="AI291" s="21"/>
      <c r="AJ291" s="21"/>
      <c r="AK291" s="25"/>
      <c r="AL291" s="21"/>
      <c r="AM291" s="25"/>
    </row>
    <row r="292" spans="1:39" ht="14.4">
      <c r="A292" s="40">
        <v>29646</v>
      </c>
      <c r="B292" s="49">
        <v>6.0043551642952053E-3</v>
      </c>
      <c r="C292" s="5">
        <v>88.6</v>
      </c>
      <c r="D292" s="5">
        <f t="shared" si="55"/>
        <v>6.8181818181818343E-3</v>
      </c>
      <c r="E292" s="8">
        <v>88.5</v>
      </c>
      <c r="F292" s="8">
        <f t="shared" si="56"/>
        <v>6.8259385665527805E-3</v>
      </c>
      <c r="G292" s="5">
        <v>86.4</v>
      </c>
      <c r="H292" s="48">
        <f t="shared" si="57"/>
        <v>5.8207217694994373E-3</v>
      </c>
      <c r="I292" s="10">
        <v>86.1</v>
      </c>
      <c r="J292" s="8">
        <f t="shared" si="58"/>
        <v>4.6674445740955139E-3</v>
      </c>
      <c r="K292" s="5">
        <v>89.3</v>
      </c>
      <c r="L292" s="5">
        <f t="shared" si="59"/>
        <v>7.900677200902928E-3</v>
      </c>
      <c r="M292" s="8">
        <v>89.3</v>
      </c>
      <c r="N292" s="8">
        <f t="shared" si="60"/>
        <v>7.900677200902928E-3</v>
      </c>
      <c r="O292" s="5">
        <v>41.715000000000003</v>
      </c>
      <c r="P292" s="5">
        <f t="shared" si="67"/>
        <v>6.9762950803844426E-3</v>
      </c>
      <c r="Q292" s="8">
        <v>40.375</v>
      </c>
      <c r="R292" s="8">
        <f t="shared" si="68"/>
        <v>5.5538951982465612E-3</v>
      </c>
      <c r="S292" s="5">
        <v>94.8</v>
      </c>
      <c r="T292" s="5">
        <f t="shared" si="61"/>
        <v>1.0660980810234477E-2</v>
      </c>
      <c r="U292" s="8">
        <v>94.7</v>
      </c>
      <c r="V292" s="8">
        <f t="shared" si="62"/>
        <v>1.1752136752136932E-2</v>
      </c>
      <c r="W292" s="5">
        <v>97.4</v>
      </c>
      <c r="X292" s="5">
        <f t="shared" si="63"/>
        <v>2.3109243697479132E-2</v>
      </c>
      <c r="Y292" s="8">
        <v>97.5</v>
      </c>
      <c r="Z292" s="8">
        <f t="shared" si="64"/>
        <v>1.9874476987447709E-2</v>
      </c>
      <c r="AA292" s="5">
        <v>97</v>
      </c>
      <c r="AB292" s="8">
        <f t="shared" si="65"/>
        <v>9.3652445369407644E-3</v>
      </c>
      <c r="AC292" s="11">
        <v>6.83</v>
      </c>
      <c r="AD292" s="8">
        <f t="shared" si="66"/>
        <v>7.3746312684366266E-3</v>
      </c>
      <c r="AE292" s="17">
        <v>7.2</v>
      </c>
      <c r="AF292" s="16"/>
      <c r="AG292" s="21"/>
      <c r="AH292" s="25"/>
      <c r="AI292" s="21"/>
      <c r="AJ292" s="21"/>
      <c r="AK292" s="25"/>
      <c r="AL292" s="21"/>
      <c r="AM292" s="25"/>
    </row>
    <row r="293" spans="1:39" ht="14.4">
      <c r="A293" s="40">
        <v>29677</v>
      </c>
      <c r="B293" s="49">
        <v>3.4215674462134693E-3</v>
      </c>
      <c r="C293" s="5">
        <v>89.1</v>
      </c>
      <c r="D293" s="5">
        <f t="shared" si="55"/>
        <v>5.6433408577878375E-3</v>
      </c>
      <c r="E293" s="8">
        <v>89.1</v>
      </c>
      <c r="F293" s="8">
        <f t="shared" si="56"/>
        <v>6.7796610169490457E-3</v>
      </c>
      <c r="G293" s="5">
        <v>87</v>
      </c>
      <c r="H293" s="48">
        <f t="shared" si="57"/>
        <v>6.9444444444444198E-3</v>
      </c>
      <c r="I293" s="10">
        <v>86.8</v>
      </c>
      <c r="J293" s="8">
        <f t="shared" si="58"/>
        <v>8.1300813008129413E-3</v>
      </c>
      <c r="K293" s="5">
        <v>89.7</v>
      </c>
      <c r="L293" s="5">
        <f t="shared" si="59"/>
        <v>4.4792833146696243E-3</v>
      </c>
      <c r="M293" s="8">
        <v>89.7</v>
      </c>
      <c r="N293" s="8">
        <f t="shared" si="60"/>
        <v>4.4792833146696243E-3</v>
      </c>
      <c r="O293" s="5">
        <v>41.896999999999998</v>
      </c>
      <c r="P293" s="5">
        <f t="shared" si="67"/>
        <v>4.3629389907706706E-3</v>
      </c>
      <c r="Q293" s="8">
        <v>40.633000000000003</v>
      </c>
      <c r="R293" s="8">
        <f t="shared" si="68"/>
        <v>6.3900928792570699E-3</v>
      </c>
      <c r="S293" s="5">
        <v>95.1</v>
      </c>
      <c r="T293" s="5">
        <f t="shared" si="61"/>
        <v>3.1645569620253333E-3</v>
      </c>
      <c r="U293" s="8">
        <v>94.6</v>
      </c>
      <c r="V293" s="8">
        <f t="shared" si="62"/>
        <v>-1.0559662090814381E-3</v>
      </c>
      <c r="W293" s="5">
        <v>97.6</v>
      </c>
      <c r="X293" s="5">
        <f t="shared" si="63"/>
        <v>2.0533880903490509E-3</v>
      </c>
      <c r="Y293" s="8">
        <v>97.7</v>
      </c>
      <c r="Z293" s="8">
        <f t="shared" si="64"/>
        <v>2.0512820512821328E-3</v>
      </c>
      <c r="AA293" s="5">
        <v>98</v>
      </c>
      <c r="AB293" s="8">
        <f t="shared" si="65"/>
        <v>1.0309278350515427E-2</v>
      </c>
      <c r="AC293" s="11">
        <v>6.86</v>
      </c>
      <c r="AD293" s="8">
        <f t="shared" si="66"/>
        <v>4.3923865300146137E-3</v>
      </c>
      <c r="AE293" s="17">
        <v>8</v>
      </c>
      <c r="AF293" s="16"/>
      <c r="AG293" s="21"/>
      <c r="AH293" s="25"/>
      <c r="AI293" s="21"/>
      <c r="AJ293" s="21"/>
      <c r="AK293" s="25"/>
      <c r="AL293" s="21"/>
      <c r="AM293" s="25"/>
    </row>
    <row r="294" spans="1:39" ht="14.4">
      <c r="A294" s="40">
        <v>29707</v>
      </c>
      <c r="B294" s="49">
        <v>4.9919534967499679E-3</v>
      </c>
      <c r="C294" s="5">
        <v>89.7</v>
      </c>
      <c r="D294" s="5">
        <f t="shared" si="55"/>
        <v>6.7340067340069254E-3</v>
      </c>
      <c r="E294" s="8">
        <v>89.8</v>
      </c>
      <c r="F294" s="8">
        <f t="shared" si="56"/>
        <v>7.8563411896745983E-3</v>
      </c>
      <c r="G294" s="5">
        <v>87.8</v>
      </c>
      <c r="H294" s="48">
        <f t="shared" si="57"/>
        <v>9.1954022988505191E-3</v>
      </c>
      <c r="I294" s="10">
        <v>87.8</v>
      </c>
      <c r="J294" s="8">
        <f t="shared" si="58"/>
        <v>1.1520737327188835E-2</v>
      </c>
      <c r="K294" s="5">
        <v>90.1</v>
      </c>
      <c r="L294" s="5">
        <f t="shared" si="59"/>
        <v>4.4593088071347431E-3</v>
      </c>
      <c r="M294" s="8">
        <v>90.1</v>
      </c>
      <c r="N294" s="8">
        <f t="shared" si="60"/>
        <v>4.4593088071347431E-3</v>
      </c>
      <c r="O294" s="5">
        <v>42.085000000000001</v>
      </c>
      <c r="P294" s="5">
        <f t="shared" si="67"/>
        <v>4.4871947872162643E-3</v>
      </c>
      <c r="Q294" s="8">
        <v>40.912999999999997</v>
      </c>
      <c r="R294" s="8">
        <f t="shared" si="68"/>
        <v>6.8909507050918251E-3</v>
      </c>
      <c r="S294" s="5">
        <v>95</v>
      </c>
      <c r="T294" s="5">
        <f t="shared" si="61"/>
        <v>-1.051524710830698E-3</v>
      </c>
      <c r="U294" s="8">
        <v>94.7</v>
      </c>
      <c r="V294" s="8">
        <f t="shared" si="62"/>
        <v>1.0570824524314126E-3</v>
      </c>
      <c r="W294" s="5">
        <v>97.9</v>
      </c>
      <c r="X294" s="5">
        <f t="shared" si="63"/>
        <v>3.0737704918033515E-3</v>
      </c>
      <c r="Y294" s="8">
        <v>98</v>
      </c>
      <c r="Z294" s="8">
        <f t="shared" si="64"/>
        <v>3.0706243602864891E-3</v>
      </c>
      <c r="AA294" s="5">
        <v>98.3</v>
      </c>
      <c r="AB294" s="8">
        <f t="shared" si="65"/>
        <v>3.0612244897958441E-3</v>
      </c>
      <c r="AC294" s="11">
        <v>6.9</v>
      </c>
      <c r="AD294" s="8">
        <f t="shared" si="66"/>
        <v>5.8309037900874383E-3</v>
      </c>
      <c r="AE294" s="17">
        <v>7.3</v>
      </c>
      <c r="AF294" s="16"/>
      <c r="AG294" s="21"/>
      <c r="AH294" s="25"/>
      <c r="AI294" s="21"/>
      <c r="AJ294" s="21"/>
      <c r="AK294" s="25"/>
      <c r="AL294" s="21"/>
      <c r="AM294" s="25"/>
    </row>
    <row r="295" spans="1:39" ht="14.4">
      <c r="A295" s="40">
        <v>29738</v>
      </c>
      <c r="B295" s="49">
        <v>-7.6673671959515133E-5</v>
      </c>
      <c r="C295" s="5">
        <v>90.5</v>
      </c>
      <c r="D295" s="5">
        <f t="shared" si="55"/>
        <v>8.9186176142697082E-3</v>
      </c>
      <c r="E295" s="8">
        <v>90.6</v>
      </c>
      <c r="F295" s="8">
        <f t="shared" si="56"/>
        <v>8.9086859688196629E-3</v>
      </c>
      <c r="G295" s="5">
        <v>88.6</v>
      </c>
      <c r="H295" s="48">
        <f t="shared" si="57"/>
        <v>9.1116173120728838E-3</v>
      </c>
      <c r="I295" s="10">
        <v>88.7</v>
      </c>
      <c r="J295" s="8">
        <f t="shared" si="58"/>
        <v>1.0250569476082161E-2</v>
      </c>
      <c r="K295" s="5">
        <v>90.6</v>
      </c>
      <c r="L295" s="5">
        <f t="shared" si="59"/>
        <v>5.5493895671476778E-3</v>
      </c>
      <c r="M295" s="8">
        <v>90.6</v>
      </c>
      <c r="N295" s="8">
        <f t="shared" si="60"/>
        <v>5.5493895671476778E-3</v>
      </c>
      <c r="O295" s="5">
        <v>42.253</v>
      </c>
      <c r="P295" s="5">
        <f t="shared" si="67"/>
        <v>3.9919211120351683E-3</v>
      </c>
      <c r="Q295" s="8">
        <v>41.116999999999997</v>
      </c>
      <c r="R295" s="8">
        <f t="shared" si="68"/>
        <v>4.9861902084911147E-3</v>
      </c>
      <c r="S295" s="5">
        <v>95.2</v>
      </c>
      <c r="T295" s="5">
        <f t="shared" si="61"/>
        <v>2.1052631578948322E-3</v>
      </c>
      <c r="U295" s="8">
        <v>94.9</v>
      </c>
      <c r="V295" s="8">
        <f t="shared" si="62"/>
        <v>2.1119324181626542E-3</v>
      </c>
      <c r="W295" s="5">
        <v>97.3</v>
      </c>
      <c r="X295" s="5">
        <f t="shared" si="63"/>
        <v>-6.1287027579163267E-3</v>
      </c>
      <c r="Y295" s="8">
        <v>98.7</v>
      </c>
      <c r="Z295" s="8">
        <f t="shared" si="64"/>
        <v>7.1428571428571175E-3</v>
      </c>
      <c r="AA295" s="5">
        <v>98.5</v>
      </c>
      <c r="AB295" s="8">
        <f t="shared" si="65"/>
        <v>2.0345879959309254E-3</v>
      </c>
      <c r="AC295" s="11">
        <v>6.94</v>
      </c>
      <c r="AD295" s="8">
        <f t="shared" si="66"/>
        <v>5.7971014492754769E-3</v>
      </c>
      <c r="AE295" s="17">
        <v>7.1</v>
      </c>
      <c r="AF295" s="16"/>
      <c r="AG295" s="21"/>
      <c r="AH295" s="25"/>
      <c r="AI295" s="21"/>
      <c r="AJ295" s="21"/>
      <c r="AK295" s="25"/>
      <c r="AL295" s="21"/>
      <c r="AM295" s="25"/>
    </row>
    <row r="296" spans="1:39" ht="14.4">
      <c r="A296" s="40">
        <v>29768</v>
      </c>
      <c r="B296" s="49">
        <v>-5.4457563283341059E-3</v>
      </c>
      <c r="C296" s="5">
        <v>91.5</v>
      </c>
      <c r="D296" s="5">
        <f t="shared" si="55"/>
        <v>1.1049723756906049E-2</v>
      </c>
      <c r="E296" s="8">
        <v>91.6</v>
      </c>
      <c r="F296" s="8">
        <f t="shared" si="56"/>
        <v>1.1037527593819041E-2</v>
      </c>
      <c r="G296" s="5">
        <v>89.8</v>
      </c>
      <c r="H296" s="48">
        <f t="shared" si="57"/>
        <v>1.3544018058690765E-2</v>
      </c>
      <c r="I296" s="10">
        <v>89.9</v>
      </c>
      <c r="J296" s="8">
        <f t="shared" si="58"/>
        <v>1.3528748590755368E-2</v>
      </c>
      <c r="K296" s="5">
        <v>91.3</v>
      </c>
      <c r="L296" s="5">
        <f t="shared" si="59"/>
        <v>7.7262693156732176E-3</v>
      </c>
      <c r="M296" s="8">
        <v>91.3</v>
      </c>
      <c r="N296" s="8">
        <f t="shared" si="60"/>
        <v>7.7262693156732176E-3</v>
      </c>
      <c r="O296" s="5">
        <v>42.508000000000003</v>
      </c>
      <c r="P296" s="5">
        <f t="shared" si="67"/>
        <v>6.0350744325847749E-3</v>
      </c>
      <c r="Q296" s="8">
        <v>41.365000000000002</v>
      </c>
      <c r="R296" s="8">
        <f t="shared" si="68"/>
        <v>6.0315684510057199E-3</v>
      </c>
      <c r="S296" s="5">
        <v>95.5</v>
      </c>
      <c r="T296" s="5">
        <f t="shared" si="61"/>
        <v>3.1512605042016695E-3</v>
      </c>
      <c r="U296" s="8">
        <v>95.4</v>
      </c>
      <c r="V296" s="8">
        <f t="shared" si="62"/>
        <v>5.2687038988408208E-3</v>
      </c>
      <c r="W296" s="5">
        <v>97.3</v>
      </c>
      <c r="X296" s="5">
        <f t="shared" si="63"/>
        <v>0</v>
      </c>
      <c r="Y296" s="8">
        <v>99.1</v>
      </c>
      <c r="Z296" s="8">
        <f t="shared" si="64"/>
        <v>4.0526849037485491E-3</v>
      </c>
      <c r="AA296" s="5">
        <v>99</v>
      </c>
      <c r="AB296" s="8">
        <f t="shared" si="65"/>
        <v>5.0761421319795996E-3</v>
      </c>
      <c r="AC296" s="11">
        <v>6.97</v>
      </c>
      <c r="AD296" s="8">
        <f t="shared" si="66"/>
        <v>4.3227665706051521E-3</v>
      </c>
      <c r="AE296" s="17">
        <v>6.8</v>
      </c>
      <c r="AF296" s="16"/>
      <c r="AG296" s="21"/>
      <c r="AH296" s="25"/>
      <c r="AI296" s="21"/>
      <c r="AJ296" s="21"/>
      <c r="AK296" s="25"/>
      <c r="AL296" s="21"/>
      <c r="AM296" s="25"/>
    </row>
    <row r="297" spans="1:39" ht="14.4">
      <c r="A297" s="40">
        <v>29799</v>
      </c>
      <c r="B297" s="49">
        <v>4.2517401444785996E-3</v>
      </c>
      <c r="C297" s="5">
        <v>92.2</v>
      </c>
      <c r="D297" s="5">
        <f t="shared" si="55"/>
        <v>7.6502732240437687E-3</v>
      </c>
      <c r="E297" s="8">
        <v>92.3</v>
      </c>
      <c r="F297" s="8">
        <f t="shared" si="56"/>
        <v>7.6419213973799582E-3</v>
      </c>
      <c r="G297" s="5">
        <v>90.7</v>
      </c>
      <c r="H297" s="48">
        <f t="shared" si="57"/>
        <v>1.0022271714922093E-2</v>
      </c>
      <c r="I297" s="10">
        <v>90.7</v>
      </c>
      <c r="J297" s="8">
        <f t="shared" si="58"/>
        <v>8.8987764182424378E-3</v>
      </c>
      <c r="K297" s="5">
        <v>91.9</v>
      </c>
      <c r="L297" s="5">
        <f t="shared" si="59"/>
        <v>6.5717415115007505E-3</v>
      </c>
      <c r="M297" s="8">
        <v>91.9</v>
      </c>
      <c r="N297" s="8">
        <f t="shared" si="60"/>
        <v>6.5717415115007505E-3</v>
      </c>
      <c r="O297" s="5">
        <v>42.774000000000001</v>
      </c>
      <c r="P297" s="5">
        <f t="shared" si="67"/>
        <v>6.2576456196479224E-3</v>
      </c>
      <c r="Q297" s="8">
        <v>41.642000000000003</v>
      </c>
      <c r="R297" s="8">
        <f t="shared" si="68"/>
        <v>6.6964825335429357E-3</v>
      </c>
      <c r="S297" s="5">
        <v>95.8</v>
      </c>
      <c r="T297" s="5">
        <f t="shared" si="61"/>
        <v>3.141361256544517E-3</v>
      </c>
      <c r="U297" s="8">
        <v>95.7</v>
      </c>
      <c r="V297" s="8">
        <f t="shared" si="62"/>
        <v>3.1446540880502027E-3</v>
      </c>
      <c r="W297" s="5">
        <v>97.8</v>
      </c>
      <c r="X297" s="5">
        <f t="shared" si="63"/>
        <v>5.1387461459404538E-3</v>
      </c>
      <c r="Y297" s="8">
        <v>99.2</v>
      </c>
      <c r="Z297" s="8">
        <f t="shared" si="64"/>
        <v>1.0090817356207538E-3</v>
      </c>
      <c r="AA297" s="5">
        <v>99</v>
      </c>
      <c r="AB297" s="8">
        <f t="shared" si="65"/>
        <v>0</v>
      </c>
      <c r="AC297" s="11">
        <v>7.03</v>
      </c>
      <c r="AD297" s="8">
        <f t="shared" si="66"/>
        <v>8.6083213773315848E-3</v>
      </c>
      <c r="AE297" s="17">
        <v>5.8</v>
      </c>
      <c r="AF297" s="16"/>
      <c r="AG297" s="21"/>
      <c r="AH297" s="25"/>
      <c r="AI297" s="21"/>
      <c r="AJ297" s="21"/>
      <c r="AK297" s="25"/>
      <c r="AL297" s="21"/>
      <c r="AM297" s="25"/>
    </row>
    <row r="298" spans="1:39" ht="14.4">
      <c r="A298" s="40">
        <v>29830</v>
      </c>
      <c r="B298" s="49">
        <v>7.1486288777964369E-3</v>
      </c>
      <c r="C298" s="5">
        <v>93.1</v>
      </c>
      <c r="D298" s="5">
        <f t="shared" si="55"/>
        <v>9.761388286333883E-3</v>
      </c>
      <c r="E298" s="8">
        <v>93.2</v>
      </c>
      <c r="F298" s="8">
        <f t="shared" si="56"/>
        <v>9.750812567713929E-3</v>
      </c>
      <c r="G298" s="5">
        <v>91.8</v>
      </c>
      <c r="H298" s="48">
        <f t="shared" si="57"/>
        <v>1.2127894156560126E-2</v>
      </c>
      <c r="I298" s="10">
        <v>91.9</v>
      </c>
      <c r="J298" s="8">
        <f t="shared" si="58"/>
        <v>1.3230429988974723E-2</v>
      </c>
      <c r="K298" s="5">
        <v>92.5</v>
      </c>
      <c r="L298" s="5">
        <f t="shared" si="59"/>
        <v>6.5288356909682932E-3</v>
      </c>
      <c r="M298" s="8">
        <v>92.5</v>
      </c>
      <c r="N298" s="8">
        <f t="shared" si="60"/>
        <v>6.5288356909682932E-3</v>
      </c>
      <c r="O298" s="5">
        <v>43.033000000000001</v>
      </c>
      <c r="P298" s="5">
        <f t="shared" si="67"/>
        <v>6.0550801888998862E-3</v>
      </c>
      <c r="Q298" s="8">
        <v>41.914999999999999</v>
      </c>
      <c r="R298" s="8">
        <f t="shared" si="68"/>
        <v>6.5558810816002122E-3</v>
      </c>
      <c r="S298" s="5">
        <v>96.3</v>
      </c>
      <c r="T298" s="5">
        <f t="shared" si="61"/>
        <v>5.2192066805845094E-3</v>
      </c>
      <c r="U298" s="8">
        <v>96.2</v>
      </c>
      <c r="V298" s="8">
        <f t="shared" si="62"/>
        <v>5.2246603970742544E-3</v>
      </c>
      <c r="W298" s="5">
        <v>98.6</v>
      </c>
      <c r="X298" s="5">
        <f t="shared" si="63"/>
        <v>8.1799591002045258E-3</v>
      </c>
      <c r="Y298" s="8">
        <v>99.4</v>
      </c>
      <c r="Z298" s="8">
        <f t="shared" si="64"/>
        <v>2.0161290322580072E-3</v>
      </c>
      <c r="AA298" s="5">
        <v>98.8</v>
      </c>
      <c r="AB298" s="8">
        <f t="shared" si="65"/>
        <v>-2.0202020202020332E-3</v>
      </c>
      <c r="AC298" s="11">
        <v>7.07</v>
      </c>
      <c r="AD298" s="8">
        <f t="shared" si="66"/>
        <v>5.6899004267425557E-3</v>
      </c>
      <c r="AE298" s="17">
        <v>6.9</v>
      </c>
      <c r="AF298" s="16"/>
      <c r="AG298" s="21"/>
      <c r="AH298" s="25"/>
      <c r="AI298" s="21"/>
      <c r="AJ298" s="21"/>
      <c r="AK298" s="25"/>
      <c r="AL298" s="21"/>
      <c r="AM298" s="25"/>
    </row>
    <row r="299" spans="1:39" ht="14.4">
      <c r="A299" s="40">
        <v>29860</v>
      </c>
      <c r="B299" s="49">
        <v>1.27818101531052E-2</v>
      </c>
      <c r="C299" s="5">
        <v>93.4</v>
      </c>
      <c r="D299" s="5">
        <f t="shared" si="55"/>
        <v>3.2223415682064438E-3</v>
      </c>
      <c r="E299" s="8">
        <v>93.4</v>
      </c>
      <c r="F299" s="8">
        <f t="shared" si="56"/>
        <v>2.1459227467810482E-3</v>
      </c>
      <c r="G299" s="5">
        <v>92.1</v>
      </c>
      <c r="H299" s="48">
        <f t="shared" si="57"/>
        <v>3.2679738562091387E-3</v>
      </c>
      <c r="I299" s="10">
        <v>92.3</v>
      </c>
      <c r="J299" s="8">
        <f t="shared" si="58"/>
        <v>4.3525571273121955E-3</v>
      </c>
      <c r="K299" s="5">
        <v>93</v>
      </c>
      <c r="L299" s="5">
        <f t="shared" si="59"/>
        <v>5.4054054054053502E-3</v>
      </c>
      <c r="M299" s="8">
        <v>93</v>
      </c>
      <c r="N299" s="8">
        <f t="shared" si="60"/>
        <v>5.4054054054053502E-3</v>
      </c>
      <c r="O299" s="5">
        <v>43.228000000000002</v>
      </c>
      <c r="P299" s="5">
        <f t="shared" si="67"/>
        <v>4.5314061301791053E-3</v>
      </c>
      <c r="Q299" s="8">
        <v>42.164999999999999</v>
      </c>
      <c r="R299" s="8">
        <f t="shared" si="68"/>
        <v>5.9644518668733326E-3</v>
      </c>
      <c r="S299" s="5">
        <v>96.3</v>
      </c>
      <c r="T299" s="5">
        <f t="shared" si="61"/>
        <v>0</v>
      </c>
      <c r="U299" s="8">
        <v>96.4</v>
      </c>
      <c r="V299" s="8">
        <f t="shared" si="62"/>
        <v>2.0790020790020236E-3</v>
      </c>
      <c r="W299" s="5">
        <v>99.2</v>
      </c>
      <c r="X299" s="5">
        <f t="shared" si="63"/>
        <v>6.0851926977687487E-3</v>
      </c>
      <c r="Y299" s="8">
        <v>98.9</v>
      </c>
      <c r="Z299" s="8">
        <f t="shared" si="64"/>
        <v>-5.0301810865190921E-3</v>
      </c>
      <c r="AA299" s="5">
        <v>98.9</v>
      </c>
      <c r="AB299" s="8">
        <f t="shared" si="65"/>
        <v>1.0121457489880026E-3</v>
      </c>
      <c r="AC299" s="11">
        <v>7.08</v>
      </c>
      <c r="AD299" s="8">
        <f t="shared" si="66"/>
        <v>1.4144271570013522E-3</v>
      </c>
      <c r="AE299" s="17">
        <v>6.7</v>
      </c>
      <c r="AF299" s="16"/>
      <c r="AG299" s="21"/>
      <c r="AH299" s="25"/>
      <c r="AI299" s="21"/>
      <c r="AJ299" s="21"/>
      <c r="AK299" s="25"/>
      <c r="AL299" s="21"/>
      <c r="AM299" s="25"/>
    </row>
    <row r="300" spans="1:39" ht="14.4">
      <c r="A300" s="40">
        <v>29891</v>
      </c>
      <c r="B300" s="49">
        <v>2.0239494078182707E-2</v>
      </c>
      <c r="C300" s="5">
        <v>93.8</v>
      </c>
      <c r="D300" s="5">
        <f t="shared" si="55"/>
        <v>4.2826552462524869E-3</v>
      </c>
      <c r="E300" s="8">
        <v>93.7</v>
      </c>
      <c r="F300" s="8">
        <f t="shared" si="56"/>
        <v>3.2119914346895317E-3</v>
      </c>
      <c r="G300" s="5">
        <v>92.5</v>
      </c>
      <c r="H300" s="48">
        <f t="shared" si="57"/>
        <v>4.3431053203040193E-3</v>
      </c>
      <c r="I300" s="10">
        <v>92.7</v>
      </c>
      <c r="J300" s="8">
        <f t="shared" si="58"/>
        <v>4.3336944745395733E-3</v>
      </c>
      <c r="K300" s="5">
        <v>93.5</v>
      </c>
      <c r="L300" s="5">
        <f t="shared" si="59"/>
        <v>5.3763440860215006E-3</v>
      </c>
      <c r="M300" s="8">
        <v>93.5</v>
      </c>
      <c r="N300" s="8">
        <f t="shared" si="60"/>
        <v>5.3763440860215006E-3</v>
      </c>
      <c r="O300" s="5">
        <v>43.46</v>
      </c>
      <c r="P300" s="5">
        <f t="shared" si="67"/>
        <v>5.3668918293698908E-3</v>
      </c>
      <c r="Q300" s="8">
        <v>42.411000000000001</v>
      </c>
      <c r="R300" s="8">
        <f t="shared" si="68"/>
        <v>5.8342226965493182E-3</v>
      </c>
      <c r="S300" s="5">
        <v>96.3</v>
      </c>
      <c r="T300" s="5">
        <f t="shared" si="61"/>
        <v>0</v>
      </c>
      <c r="U300" s="8">
        <v>96.7</v>
      </c>
      <c r="V300" s="8">
        <f t="shared" si="62"/>
        <v>3.1120331950207358E-3</v>
      </c>
      <c r="W300" s="5">
        <v>100.5</v>
      </c>
      <c r="X300" s="5">
        <f t="shared" si="63"/>
        <v>1.3104838709677491E-2</v>
      </c>
      <c r="Y300" s="8">
        <v>98.7</v>
      </c>
      <c r="Z300" s="8">
        <f t="shared" si="64"/>
        <v>-2.0222446916077219E-3</v>
      </c>
      <c r="AA300" s="5">
        <v>98.8</v>
      </c>
      <c r="AB300" s="8">
        <f t="shared" si="65"/>
        <v>-1.0111223458039165E-3</v>
      </c>
      <c r="AC300" s="11">
        <v>7.13</v>
      </c>
      <c r="AD300" s="8">
        <f t="shared" si="66"/>
        <v>7.0621468926552744E-3</v>
      </c>
      <c r="AE300" s="17">
        <v>7.3</v>
      </c>
      <c r="AF300" s="16"/>
      <c r="AG300" s="21"/>
      <c r="AH300" s="25"/>
      <c r="AI300" s="21"/>
      <c r="AJ300" s="21"/>
      <c r="AK300" s="25"/>
      <c r="AL300" s="21"/>
      <c r="AM300" s="25"/>
    </row>
    <row r="301" spans="1:39" ht="14.4">
      <c r="A301" s="40">
        <v>29921</v>
      </c>
      <c r="B301" s="49">
        <v>2.4226770493886329E-2</v>
      </c>
      <c r="C301" s="5">
        <v>94.1</v>
      </c>
      <c r="D301" s="5">
        <f t="shared" si="55"/>
        <v>3.1982942430703876E-3</v>
      </c>
      <c r="E301" s="8">
        <v>94</v>
      </c>
      <c r="F301" s="8">
        <f t="shared" si="56"/>
        <v>3.2017075773744796E-3</v>
      </c>
      <c r="G301" s="5">
        <v>93</v>
      </c>
      <c r="H301" s="48">
        <f t="shared" si="57"/>
        <v>5.4054054054053502E-3</v>
      </c>
      <c r="I301" s="10">
        <v>93</v>
      </c>
      <c r="J301" s="8">
        <f t="shared" si="58"/>
        <v>3.2362459546926292E-3</v>
      </c>
      <c r="K301" s="5">
        <v>93.9</v>
      </c>
      <c r="L301" s="5">
        <f t="shared" si="59"/>
        <v>4.2780748663102663E-3</v>
      </c>
      <c r="M301" s="8">
        <v>93.9</v>
      </c>
      <c r="N301" s="8">
        <f t="shared" si="60"/>
        <v>4.2780748663102663E-3</v>
      </c>
      <c r="O301" s="5">
        <v>43.594000000000001</v>
      </c>
      <c r="P301" s="5">
        <f t="shared" si="67"/>
        <v>3.0832949838932588E-3</v>
      </c>
      <c r="Q301" s="8">
        <v>42.567999999999998</v>
      </c>
      <c r="R301" s="8">
        <f t="shared" si="68"/>
        <v>3.7018697979296356E-3</v>
      </c>
      <c r="S301" s="5">
        <v>96.4</v>
      </c>
      <c r="T301" s="5">
        <f t="shared" si="61"/>
        <v>1.0384215991694479E-3</v>
      </c>
      <c r="U301" s="8">
        <v>97</v>
      </c>
      <c r="V301" s="8">
        <f t="shared" si="62"/>
        <v>3.1023784901758056E-3</v>
      </c>
      <c r="W301" s="5">
        <v>101.5</v>
      </c>
      <c r="X301" s="5">
        <f t="shared" si="63"/>
        <v>9.9502487562188602E-3</v>
      </c>
      <c r="Y301" s="8">
        <v>98.8</v>
      </c>
      <c r="Z301" s="8">
        <f t="shared" si="64"/>
        <v>1.0131712259371373E-3</v>
      </c>
      <c r="AA301" s="5">
        <v>98.8</v>
      </c>
      <c r="AB301" s="8">
        <f t="shared" si="65"/>
        <v>0</v>
      </c>
      <c r="AC301" s="11">
        <v>7.14</v>
      </c>
      <c r="AD301" s="8">
        <f t="shared" si="66"/>
        <v>1.4025245441795509E-3</v>
      </c>
      <c r="AE301" s="17">
        <v>5.3</v>
      </c>
      <c r="AF301" s="16"/>
      <c r="AG301" s="21"/>
      <c r="AH301" s="25"/>
      <c r="AI301" s="21"/>
      <c r="AJ301" s="21"/>
      <c r="AK301" s="25"/>
      <c r="AL301" s="21"/>
      <c r="AM301" s="25"/>
    </row>
    <row r="302" spans="1:39" ht="14.4">
      <c r="A302" s="40">
        <v>29952</v>
      </c>
      <c r="B302" s="49">
        <v>2.0092109058165608E-2</v>
      </c>
      <c r="C302" s="5">
        <v>94.4</v>
      </c>
      <c r="D302" s="5">
        <f t="shared" si="55"/>
        <v>3.1880977683316214E-3</v>
      </c>
      <c r="E302" s="8">
        <v>94.3</v>
      </c>
      <c r="F302" s="8">
        <f t="shared" si="56"/>
        <v>3.1914893617019935E-3</v>
      </c>
      <c r="G302" s="5">
        <v>93.3</v>
      </c>
      <c r="H302" s="48">
        <f t="shared" si="57"/>
        <v>3.225806451612856E-3</v>
      </c>
      <c r="I302" s="10">
        <v>93.2</v>
      </c>
      <c r="J302" s="8">
        <f t="shared" si="58"/>
        <v>2.1505376344086446E-3</v>
      </c>
      <c r="K302" s="5">
        <v>94.3</v>
      </c>
      <c r="L302" s="5">
        <f t="shared" si="59"/>
        <v>4.2598509052182987E-3</v>
      </c>
      <c r="M302" s="8">
        <v>94.3</v>
      </c>
      <c r="N302" s="8">
        <f t="shared" si="60"/>
        <v>4.2598509052182987E-3</v>
      </c>
      <c r="O302" s="5">
        <v>43.853000000000002</v>
      </c>
      <c r="P302" s="5">
        <f t="shared" si="67"/>
        <v>5.9411845666834662E-3</v>
      </c>
      <c r="Q302" s="8">
        <v>42.829000000000001</v>
      </c>
      <c r="R302" s="8">
        <f t="shared" si="68"/>
        <v>6.1313662845330352E-3</v>
      </c>
      <c r="S302" s="5">
        <v>96.8</v>
      </c>
      <c r="T302" s="5">
        <f t="shared" si="61"/>
        <v>4.1493775933609811E-3</v>
      </c>
      <c r="U302" s="8">
        <v>96.8</v>
      </c>
      <c r="V302" s="8">
        <f t="shared" si="62"/>
        <v>-2.0618556701030855E-3</v>
      </c>
      <c r="W302" s="5">
        <v>100.6</v>
      </c>
      <c r="X302" s="5">
        <f t="shared" si="63"/>
        <v>-8.8669950738916592E-3</v>
      </c>
      <c r="Y302" s="8">
        <v>99.2</v>
      </c>
      <c r="Z302" s="8">
        <f t="shared" si="64"/>
        <v>4.0485829959515662E-3</v>
      </c>
      <c r="AA302" s="5">
        <v>99.7</v>
      </c>
      <c r="AB302" s="8">
        <f t="shared" si="65"/>
        <v>9.109311740890691E-3</v>
      </c>
      <c r="AC302" s="11">
        <v>7.2</v>
      </c>
      <c r="AD302" s="8">
        <f t="shared" si="66"/>
        <v>8.4033613445377853E-3</v>
      </c>
      <c r="AE302" s="17">
        <v>5.0999999999999996</v>
      </c>
      <c r="AF302" s="16">
        <v>6.1976114999999998</v>
      </c>
      <c r="AG302" s="21"/>
      <c r="AH302" s="25"/>
      <c r="AI302" s="21"/>
      <c r="AJ302" s="21"/>
      <c r="AK302" s="25"/>
      <c r="AL302" s="21"/>
      <c r="AM302" s="25">
        <v>6.1976114999999998</v>
      </c>
    </row>
    <row r="303" spans="1:39" ht="14.4">
      <c r="A303" s="40">
        <v>29983</v>
      </c>
      <c r="B303" s="49">
        <v>2.8488055447049243E-2</v>
      </c>
      <c r="C303" s="5">
        <v>94.7</v>
      </c>
      <c r="D303" s="5">
        <f t="shared" si="55"/>
        <v>3.1779661016948513E-3</v>
      </c>
      <c r="E303" s="8">
        <v>94.6</v>
      </c>
      <c r="F303" s="8">
        <f t="shared" si="56"/>
        <v>3.1813361611876534E-3</v>
      </c>
      <c r="G303" s="5">
        <v>93.8</v>
      </c>
      <c r="H303" s="48">
        <f t="shared" si="57"/>
        <v>5.3590568060022381E-3</v>
      </c>
      <c r="I303" s="10">
        <v>93.5</v>
      </c>
      <c r="J303" s="8">
        <f t="shared" si="58"/>
        <v>3.2188841201716833E-3</v>
      </c>
      <c r="K303" s="5">
        <v>94.6</v>
      </c>
      <c r="L303" s="5">
        <f t="shared" si="59"/>
        <v>3.1813361611876534E-3</v>
      </c>
      <c r="M303" s="8">
        <v>94.6</v>
      </c>
      <c r="N303" s="8">
        <f t="shared" si="60"/>
        <v>3.1813361611876534E-3</v>
      </c>
      <c r="O303" s="5">
        <v>43.984999999999999</v>
      </c>
      <c r="P303" s="5">
        <f t="shared" si="67"/>
        <v>3.0100563245387679E-3</v>
      </c>
      <c r="Q303" s="8">
        <v>42.994</v>
      </c>
      <c r="R303" s="8">
        <f t="shared" si="68"/>
        <v>3.8525298279203923E-3</v>
      </c>
      <c r="S303" s="5">
        <v>97.1</v>
      </c>
      <c r="T303" s="5">
        <f t="shared" si="61"/>
        <v>3.0991735537189147E-3</v>
      </c>
      <c r="U303" s="8">
        <v>97.1</v>
      </c>
      <c r="V303" s="8">
        <f t="shared" si="62"/>
        <v>3.0991735537189147E-3</v>
      </c>
      <c r="W303" s="5">
        <v>98</v>
      </c>
      <c r="X303" s="5">
        <f t="shared" si="63"/>
        <v>-2.5844930417495027E-2</v>
      </c>
      <c r="Y303" s="8">
        <v>98.4</v>
      </c>
      <c r="Z303" s="8">
        <f t="shared" si="64"/>
        <v>-8.0645161290322509E-3</v>
      </c>
      <c r="AA303" s="5">
        <v>99.8</v>
      </c>
      <c r="AB303" s="8">
        <f t="shared" si="65"/>
        <v>1.0030090270811698E-3</v>
      </c>
      <c r="AC303" s="11">
        <v>7.21</v>
      </c>
      <c r="AD303" s="8">
        <f t="shared" si="66"/>
        <v>1.388888888888884E-3</v>
      </c>
      <c r="AE303" s="17">
        <v>5.2</v>
      </c>
      <c r="AF303" s="16">
        <v>6.0792321999999999</v>
      </c>
      <c r="AG303" s="21"/>
      <c r="AH303" s="25"/>
      <c r="AI303" s="21"/>
      <c r="AJ303" s="21"/>
      <c r="AK303" s="25"/>
      <c r="AL303" s="21"/>
      <c r="AM303" s="25">
        <v>6.0792321999999999</v>
      </c>
    </row>
    <row r="304" spans="1:39" ht="14.4">
      <c r="A304" s="40">
        <v>30011</v>
      </c>
      <c r="B304" s="49">
        <v>2.3612210487819807E-2</v>
      </c>
      <c r="C304" s="5">
        <v>94.7</v>
      </c>
      <c r="D304" s="5">
        <f t="shared" si="55"/>
        <v>0</v>
      </c>
      <c r="E304" s="8">
        <v>94.5</v>
      </c>
      <c r="F304" s="8">
        <f t="shared" si="56"/>
        <v>-1.0570824524311906E-3</v>
      </c>
      <c r="G304" s="5">
        <v>93.9</v>
      </c>
      <c r="H304" s="48">
        <f t="shared" si="57"/>
        <v>1.0660980810235365E-3</v>
      </c>
      <c r="I304" s="10">
        <v>93.7</v>
      </c>
      <c r="J304" s="8">
        <f t="shared" si="58"/>
        <v>2.1390374331551332E-3</v>
      </c>
      <c r="K304" s="5">
        <v>94.7</v>
      </c>
      <c r="L304" s="5">
        <f t="shared" si="59"/>
        <v>1.0570824524314126E-3</v>
      </c>
      <c r="M304" s="8">
        <v>94.7</v>
      </c>
      <c r="N304" s="8">
        <f t="shared" si="60"/>
        <v>1.0570824524314126E-3</v>
      </c>
      <c r="O304" s="5">
        <v>44.097999999999999</v>
      </c>
      <c r="P304" s="5">
        <f t="shared" si="67"/>
        <v>2.5690576332839665E-3</v>
      </c>
      <c r="Q304" s="8">
        <v>43.182000000000002</v>
      </c>
      <c r="R304" s="8">
        <f t="shared" si="68"/>
        <v>4.3727031678839623E-3</v>
      </c>
      <c r="S304" s="5">
        <v>96.8</v>
      </c>
      <c r="T304" s="5">
        <f t="shared" si="61"/>
        <v>-3.089598352214229E-3</v>
      </c>
      <c r="U304" s="8">
        <v>96.8</v>
      </c>
      <c r="V304" s="8">
        <f t="shared" si="62"/>
        <v>-3.089598352214229E-3</v>
      </c>
      <c r="W304" s="5">
        <v>96.6</v>
      </c>
      <c r="X304" s="5">
        <f t="shared" si="63"/>
        <v>-1.4285714285714346E-2</v>
      </c>
      <c r="Y304" s="8">
        <v>96.8</v>
      </c>
      <c r="Z304" s="8">
        <f t="shared" si="64"/>
        <v>-1.6260162601626105E-2</v>
      </c>
      <c r="AA304" s="5">
        <v>99.6</v>
      </c>
      <c r="AB304" s="8">
        <f t="shared" si="65"/>
        <v>-2.0040080160320661E-3</v>
      </c>
      <c r="AC304" s="11">
        <v>7.24</v>
      </c>
      <c r="AD304" s="8">
        <f t="shared" si="66"/>
        <v>4.1608876560332853E-3</v>
      </c>
      <c r="AE304" s="17">
        <v>4.2</v>
      </c>
      <c r="AF304" s="16">
        <v>5.6481298999999998</v>
      </c>
      <c r="AG304" s="21"/>
      <c r="AH304" s="25"/>
      <c r="AI304" s="21"/>
      <c r="AJ304" s="21"/>
      <c r="AK304" s="25"/>
      <c r="AL304" s="21"/>
      <c r="AM304" s="25">
        <v>5.6481298999999998</v>
      </c>
    </row>
    <row r="305" spans="1:39" ht="14.4">
      <c r="A305" s="40">
        <v>30042</v>
      </c>
      <c r="B305" s="49">
        <v>3.3439007405017929E-2</v>
      </c>
      <c r="C305" s="5">
        <v>95</v>
      </c>
      <c r="D305" s="5">
        <f t="shared" si="55"/>
        <v>3.1678986272438703E-3</v>
      </c>
      <c r="E305" s="8">
        <v>94.9</v>
      </c>
      <c r="F305" s="8">
        <f t="shared" si="56"/>
        <v>4.2328042328043658E-3</v>
      </c>
      <c r="G305" s="5">
        <v>94.7</v>
      </c>
      <c r="H305" s="48">
        <f t="shared" si="57"/>
        <v>8.5197018104365974E-3</v>
      </c>
      <c r="I305" s="10">
        <v>94.5</v>
      </c>
      <c r="J305" s="8">
        <f t="shared" si="58"/>
        <v>8.5378868729988344E-3</v>
      </c>
      <c r="K305" s="5">
        <v>94.7</v>
      </c>
      <c r="L305" s="5">
        <f t="shared" si="59"/>
        <v>0</v>
      </c>
      <c r="M305" s="8">
        <v>94.7</v>
      </c>
      <c r="N305" s="8">
        <f t="shared" si="60"/>
        <v>0</v>
      </c>
      <c r="O305" s="5">
        <v>44.12</v>
      </c>
      <c r="P305" s="5">
        <f t="shared" si="67"/>
        <v>4.988888384960255E-4</v>
      </c>
      <c r="Q305" s="8">
        <v>43.353000000000002</v>
      </c>
      <c r="R305" s="8">
        <f t="shared" si="68"/>
        <v>3.9599833263859185E-3</v>
      </c>
      <c r="S305" s="5">
        <v>96.3</v>
      </c>
      <c r="T305" s="5">
        <f t="shared" si="61"/>
        <v>-5.1652892561983021E-3</v>
      </c>
      <c r="U305" s="8">
        <v>96.3</v>
      </c>
      <c r="V305" s="8">
        <f t="shared" si="62"/>
        <v>-5.1652892561983021E-3</v>
      </c>
      <c r="W305" s="5">
        <v>94.2</v>
      </c>
      <c r="X305" s="5">
        <f t="shared" si="63"/>
        <v>-2.4844720496894346E-2</v>
      </c>
      <c r="Y305" s="8">
        <v>94.3</v>
      </c>
      <c r="Z305" s="8">
        <f t="shared" si="64"/>
        <v>-2.5826446280991733E-2</v>
      </c>
      <c r="AA305" s="5">
        <v>99.6</v>
      </c>
      <c r="AB305" s="8">
        <f t="shared" si="65"/>
        <v>0</v>
      </c>
      <c r="AC305" s="11">
        <v>7.26</v>
      </c>
      <c r="AD305" s="8">
        <f t="shared" si="66"/>
        <v>2.7624309392264568E-3</v>
      </c>
      <c r="AE305" s="17">
        <v>4.7</v>
      </c>
      <c r="AF305" s="16">
        <v>5.7131883999999999</v>
      </c>
      <c r="AG305" s="21"/>
      <c r="AH305" s="25"/>
      <c r="AI305" s="21"/>
      <c r="AJ305" s="21"/>
      <c r="AK305" s="25"/>
      <c r="AL305" s="21"/>
      <c r="AM305" s="25">
        <v>5.7131883999999999</v>
      </c>
    </row>
    <row r="306" spans="1:39" ht="14.4">
      <c r="A306" s="40">
        <v>30072</v>
      </c>
      <c r="B306" s="49">
        <v>3.2175580363332124E-2</v>
      </c>
      <c r="C306" s="5">
        <v>95.9</v>
      </c>
      <c r="D306" s="5">
        <f t="shared" si="55"/>
        <v>9.4736842105263008E-3</v>
      </c>
      <c r="E306" s="8">
        <v>95.8</v>
      </c>
      <c r="F306" s="8">
        <f t="shared" si="56"/>
        <v>9.4836670179134774E-3</v>
      </c>
      <c r="G306" s="5">
        <v>95.4</v>
      </c>
      <c r="H306" s="48">
        <f t="shared" si="57"/>
        <v>7.3917634635691787E-3</v>
      </c>
      <c r="I306" s="10">
        <v>95.4</v>
      </c>
      <c r="J306" s="8">
        <f t="shared" si="58"/>
        <v>9.52380952380949E-3</v>
      </c>
      <c r="K306" s="5">
        <v>95.3</v>
      </c>
      <c r="L306" s="5">
        <f t="shared" si="59"/>
        <v>6.3357972544877406E-3</v>
      </c>
      <c r="M306" s="8">
        <v>95.3</v>
      </c>
      <c r="N306" s="8">
        <f t="shared" si="60"/>
        <v>6.3357972544877406E-3</v>
      </c>
      <c r="O306" s="5">
        <v>44.381999999999998</v>
      </c>
      <c r="P306" s="5">
        <f t="shared" si="67"/>
        <v>5.9383499546690199E-3</v>
      </c>
      <c r="Q306" s="8">
        <v>43.588999999999999</v>
      </c>
      <c r="R306" s="8">
        <f t="shared" si="68"/>
        <v>5.4436832514472844E-3</v>
      </c>
      <c r="S306" s="5">
        <v>96.8</v>
      </c>
      <c r="T306" s="5">
        <f t="shared" si="61"/>
        <v>5.1921079958463512E-3</v>
      </c>
      <c r="U306" s="8">
        <v>96.8</v>
      </c>
      <c r="V306" s="8">
        <f t="shared" si="62"/>
        <v>5.1921079958463512E-3</v>
      </c>
      <c r="W306" s="5">
        <v>95.7</v>
      </c>
      <c r="X306" s="5">
        <f t="shared" si="63"/>
        <v>1.5923566878980999E-2</v>
      </c>
      <c r="Y306" s="8">
        <v>95.8</v>
      </c>
      <c r="Z306" s="8">
        <f t="shared" si="64"/>
        <v>1.5906680805938489E-2</v>
      </c>
      <c r="AA306" s="5">
        <v>99.8</v>
      </c>
      <c r="AB306" s="8">
        <f t="shared" si="65"/>
        <v>2.0080321285140812E-3</v>
      </c>
      <c r="AC306" s="11">
        <v>7.33</v>
      </c>
      <c r="AD306" s="8">
        <f t="shared" si="66"/>
        <v>9.6418732782368455E-3</v>
      </c>
      <c r="AE306" s="17">
        <v>3.5</v>
      </c>
      <c r="AF306" s="16">
        <v>5.6899797999999997</v>
      </c>
      <c r="AG306" s="21"/>
      <c r="AH306" s="25"/>
      <c r="AI306" s="21"/>
      <c r="AJ306" s="21"/>
      <c r="AK306" s="25"/>
      <c r="AL306" s="21"/>
      <c r="AM306" s="25">
        <v>5.6899797999999997</v>
      </c>
    </row>
    <row r="307" spans="1:39" ht="14.4">
      <c r="A307" s="40">
        <v>30103</v>
      </c>
      <c r="B307" s="49">
        <v>3.707027250664674E-2</v>
      </c>
      <c r="C307" s="5">
        <v>97</v>
      </c>
      <c r="D307" s="5">
        <f t="shared" si="55"/>
        <v>1.1470281543274119E-2</v>
      </c>
      <c r="E307" s="8">
        <v>97</v>
      </c>
      <c r="F307" s="8">
        <f t="shared" si="56"/>
        <v>1.2526096033403045E-2</v>
      </c>
      <c r="G307" s="5">
        <v>96.1</v>
      </c>
      <c r="H307" s="48">
        <f t="shared" si="57"/>
        <v>7.3375262054506951E-3</v>
      </c>
      <c r="I307" s="10">
        <v>96.3</v>
      </c>
      <c r="J307" s="8">
        <f t="shared" si="58"/>
        <v>9.4339622641508303E-3</v>
      </c>
      <c r="K307" s="5">
        <v>96.3</v>
      </c>
      <c r="L307" s="5">
        <f t="shared" si="59"/>
        <v>1.0493179433368249E-2</v>
      </c>
      <c r="M307" s="8">
        <v>96.3</v>
      </c>
      <c r="N307" s="8">
        <f t="shared" si="60"/>
        <v>1.0493179433368249E-2</v>
      </c>
      <c r="O307" s="5">
        <v>44.704000000000001</v>
      </c>
      <c r="P307" s="5">
        <f t="shared" si="67"/>
        <v>7.2551935469336026E-3</v>
      </c>
      <c r="Q307" s="8">
        <v>43.808</v>
      </c>
      <c r="R307" s="8">
        <f t="shared" si="68"/>
        <v>5.0242033540572884E-3</v>
      </c>
      <c r="S307" s="5">
        <v>98.1</v>
      </c>
      <c r="T307" s="5">
        <f t="shared" si="61"/>
        <v>1.3429752066115741E-2</v>
      </c>
      <c r="U307" s="8">
        <v>98.1</v>
      </c>
      <c r="V307" s="8">
        <f t="shared" si="62"/>
        <v>1.3429752066115741E-2</v>
      </c>
      <c r="W307" s="5">
        <v>98.4</v>
      </c>
      <c r="X307" s="5">
        <f t="shared" si="63"/>
        <v>2.8213166144200663E-2</v>
      </c>
      <c r="Y307" s="8">
        <v>99.7</v>
      </c>
      <c r="Z307" s="8">
        <f t="shared" si="64"/>
        <v>4.0709812108559618E-2</v>
      </c>
      <c r="AA307" s="5">
        <v>100</v>
      </c>
      <c r="AB307" s="8">
        <f t="shared" si="65"/>
        <v>2.0040080160321772E-3</v>
      </c>
      <c r="AC307" s="11">
        <v>7.34</v>
      </c>
      <c r="AD307" s="8">
        <f t="shared" si="66"/>
        <v>1.3642564802183177E-3</v>
      </c>
      <c r="AE307" s="17">
        <v>4.5999999999999996</v>
      </c>
      <c r="AF307" s="16">
        <v>5.6023785999999998</v>
      </c>
      <c r="AG307" s="21"/>
      <c r="AH307" s="25"/>
      <c r="AI307" s="21"/>
      <c r="AJ307" s="21"/>
      <c r="AK307" s="25"/>
      <c r="AL307" s="21"/>
      <c r="AM307" s="25">
        <v>5.6023785999999998</v>
      </c>
    </row>
    <row r="308" spans="1:39" ht="14.4">
      <c r="A308" s="40">
        <v>30133</v>
      </c>
      <c r="B308" s="49">
        <v>4.1551850354578868E-2</v>
      </c>
      <c r="C308" s="5">
        <v>97.5</v>
      </c>
      <c r="D308" s="5">
        <f t="shared" si="55"/>
        <v>5.1546391752577136E-3</v>
      </c>
      <c r="E308" s="8">
        <v>97.5</v>
      </c>
      <c r="F308" s="8">
        <f t="shared" si="56"/>
        <v>5.1546391752577136E-3</v>
      </c>
      <c r="G308" s="5">
        <v>96.7</v>
      </c>
      <c r="H308" s="48">
        <f t="shared" si="57"/>
        <v>6.2434963579605096E-3</v>
      </c>
      <c r="I308" s="10">
        <v>96.7</v>
      </c>
      <c r="J308" s="8">
        <f t="shared" si="58"/>
        <v>4.1536863966771254E-3</v>
      </c>
      <c r="K308" s="5">
        <v>96.8</v>
      </c>
      <c r="L308" s="5">
        <f t="shared" si="59"/>
        <v>5.1921079958463512E-3</v>
      </c>
      <c r="M308" s="8">
        <v>96.8</v>
      </c>
      <c r="N308" s="8">
        <f t="shared" si="60"/>
        <v>5.1921079958463512E-3</v>
      </c>
      <c r="O308" s="5">
        <v>44.969000000000001</v>
      </c>
      <c r="P308" s="5">
        <f t="shared" si="67"/>
        <v>5.9278811739442716E-3</v>
      </c>
      <c r="Q308" s="8">
        <v>44.091999999999999</v>
      </c>
      <c r="R308" s="8">
        <f t="shared" si="68"/>
        <v>6.4828341855369676E-3</v>
      </c>
      <c r="S308" s="5">
        <v>98.6</v>
      </c>
      <c r="T308" s="5">
        <f t="shared" si="61"/>
        <v>5.0968399592252744E-3</v>
      </c>
      <c r="U308" s="8">
        <v>98.6</v>
      </c>
      <c r="V308" s="8">
        <f t="shared" si="62"/>
        <v>5.0968399592252744E-3</v>
      </c>
      <c r="W308" s="5">
        <v>99.3</v>
      </c>
      <c r="X308" s="5">
        <f t="shared" si="63"/>
        <v>9.1463414634145312E-3</v>
      </c>
      <c r="Y308" s="8">
        <v>101.2</v>
      </c>
      <c r="Z308" s="8">
        <f t="shared" si="64"/>
        <v>1.5045135406218657E-2</v>
      </c>
      <c r="AA308" s="5">
        <v>100.4</v>
      </c>
      <c r="AB308" s="8">
        <f t="shared" si="65"/>
        <v>4.0000000000000036E-3</v>
      </c>
      <c r="AC308" s="11">
        <v>7.39</v>
      </c>
      <c r="AD308" s="8">
        <f t="shared" si="66"/>
        <v>6.8119891008173727E-3</v>
      </c>
      <c r="AE308" s="17">
        <v>5</v>
      </c>
      <c r="AF308" s="16">
        <v>5.9160054999999998</v>
      </c>
      <c r="AG308" s="21"/>
      <c r="AH308" s="25"/>
      <c r="AI308" s="21"/>
      <c r="AJ308" s="21"/>
      <c r="AK308" s="25"/>
      <c r="AL308" s="21"/>
      <c r="AM308" s="25">
        <v>5.9160054999999998</v>
      </c>
    </row>
    <row r="309" spans="1:39" ht="14.4">
      <c r="A309" s="40">
        <v>30164</v>
      </c>
      <c r="B309" s="49">
        <v>4.1841138342713302E-2</v>
      </c>
      <c r="C309" s="5">
        <v>97.7</v>
      </c>
      <c r="D309" s="5">
        <f t="shared" si="55"/>
        <v>2.0512820512821328E-3</v>
      </c>
      <c r="E309" s="8">
        <v>97.7</v>
      </c>
      <c r="F309" s="8">
        <f t="shared" si="56"/>
        <v>2.0512820512821328E-3</v>
      </c>
      <c r="G309" s="5">
        <v>97.1</v>
      </c>
      <c r="H309" s="48">
        <f t="shared" si="57"/>
        <v>4.1365046535677408E-3</v>
      </c>
      <c r="I309" s="10">
        <v>97.1</v>
      </c>
      <c r="J309" s="8">
        <f t="shared" si="58"/>
        <v>4.1365046535677408E-3</v>
      </c>
      <c r="K309" s="5">
        <v>96.9</v>
      </c>
      <c r="L309" s="5">
        <f t="shared" si="59"/>
        <v>1.0330578512398603E-3</v>
      </c>
      <c r="M309" s="8">
        <v>96.9</v>
      </c>
      <c r="N309" s="8">
        <f t="shared" si="60"/>
        <v>1.0330578512398603E-3</v>
      </c>
      <c r="O309" s="5">
        <v>45.107999999999997</v>
      </c>
      <c r="P309" s="5">
        <f t="shared" si="67"/>
        <v>3.0910182570214051E-3</v>
      </c>
      <c r="Q309" s="8">
        <v>44.295000000000002</v>
      </c>
      <c r="R309" s="8">
        <f t="shared" si="68"/>
        <v>4.6040097976958183E-3</v>
      </c>
      <c r="S309" s="5">
        <v>98.5</v>
      </c>
      <c r="T309" s="5">
        <f t="shared" si="61"/>
        <v>-1.0141987829613841E-3</v>
      </c>
      <c r="U309" s="8">
        <v>98.5</v>
      </c>
      <c r="V309" s="8">
        <f t="shared" si="62"/>
        <v>-1.0141987829613841E-3</v>
      </c>
      <c r="W309" s="5">
        <v>99.8</v>
      </c>
      <c r="X309" s="5">
        <f t="shared" si="63"/>
        <v>5.0352467270895485E-3</v>
      </c>
      <c r="Y309" s="8">
        <v>101.2</v>
      </c>
      <c r="Z309" s="8">
        <f t="shared" si="64"/>
        <v>0</v>
      </c>
      <c r="AA309" s="5">
        <v>100.3</v>
      </c>
      <c r="AB309" s="8">
        <f t="shared" si="65"/>
        <v>-9.9601593625509022E-4</v>
      </c>
      <c r="AC309" s="11">
        <v>7.44</v>
      </c>
      <c r="AD309" s="8">
        <f t="shared" si="66"/>
        <v>6.7658998646820123E-3</v>
      </c>
      <c r="AE309" s="17">
        <v>4.8</v>
      </c>
      <c r="AF309" s="16">
        <v>5.6967159000000001</v>
      </c>
      <c r="AG309" s="21"/>
      <c r="AH309" s="25"/>
      <c r="AI309" s="21"/>
      <c r="AJ309" s="21"/>
      <c r="AK309" s="25"/>
      <c r="AL309" s="21"/>
      <c r="AM309" s="25">
        <v>5.6967159000000001</v>
      </c>
    </row>
    <row r="310" spans="1:39" ht="14.4">
      <c r="A310" s="40">
        <v>30195</v>
      </c>
      <c r="B310" s="49">
        <v>4.5430482998793043E-2</v>
      </c>
      <c r="C310" s="5">
        <v>97.7</v>
      </c>
      <c r="D310" s="5">
        <f t="shared" si="55"/>
        <v>0</v>
      </c>
      <c r="E310" s="8">
        <v>97.9</v>
      </c>
      <c r="F310" s="8">
        <f t="shared" si="56"/>
        <v>2.0470829068577334E-3</v>
      </c>
      <c r="G310" s="5">
        <v>97.2</v>
      </c>
      <c r="H310" s="48">
        <f t="shared" si="57"/>
        <v>1.029866117404854E-3</v>
      </c>
      <c r="I310" s="10">
        <v>97.3</v>
      </c>
      <c r="J310" s="8">
        <f t="shared" si="58"/>
        <v>2.059732234809486E-3</v>
      </c>
      <c r="K310" s="5">
        <v>97.2</v>
      </c>
      <c r="L310" s="5">
        <f t="shared" si="59"/>
        <v>3.0959752321981782E-3</v>
      </c>
      <c r="M310" s="8">
        <v>97.2</v>
      </c>
      <c r="N310" s="8">
        <f t="shared" si="60"/>
        <v>3.0959752321981782E-3</v>
      </c>
      <c r="O310" s="5">
        <v>45.232999999999997</v>
      </c>
      <c r="P310" s="5">
        <f t="shared" si="67"/>
        <v>2.7711270728030257E-3</v>
      </c>
      <c r="Q310" s="8">
        <v>44.459000000000003</v>
      </c>
      <c r="R310" s="8">
        <f t="shared" si="68"/>
        <v>3.702449486397974E-3</v>
      </c>
      <c r="S310" s="5">
        <v>98.7</v>
      </c>
      <c r="T310" s="5">
        <f t="shared" si="61"/>
        <v>2.0304568527920175E-3</v>
      </c>
      <c r="U310" s="8">
        <v>98.7</v>
      </c>
      <c r="V310" s="8">
        <f t="shared" si="62"/>
        <v>2.0304568527920175E-3</v>
      </c>
      <c r="W310" s="5">
        <v>100.3</v>
      </c>
      <c r="X310" s="5">
        <f t="shared" si="63"/>
        <v>5.0100200400802208E-3</v>
      </c>
      <c r="Y310" s="8">
        <v>101.1</v>
      </c>
      <c r="Z310" s="8">
        <f t="shared" si="64"/>
        <v>-9.8814229249022389E-4</v>
      </c>
      <c r="AA310" s="5">
        <v>100</v>
      </c>
      <c r="AB310" s="8">
        <f t="shared" si="65"/>
        <v>-2.9910269192422456E-3</v>
      </c>
      <c r="AC310" s="11">
        <v>7.44</v>
      </c>
      <c r="AD310" s="8">
        <f t="shared" si="66"/>
        <v>0</v>
      </c>
      <c r="AE310" s="17">
        <v>4.5</v>
      </c>
      <c r="AF310" s="16">
        <v>5.7332140000000003</v>
      </c>
      <c r="AG310" s="21"/>
      <c r="AH310" s="25"/>
      <c r="AI310" s="21"/>
      <c r="AJ310" s="21"/>
      <c r="AK310" s="25"/>
      <c r="AL310" s="21"/>
      <c r="AM310" s="25">
        <v>5.7332140000000003</v>
      </c>
    </row>
    <row r="311" spans="1:39" ht="14.4">
      <c r="A311" s="40">
        <v>30225</v>
      </c>
      <c r="B311" s="49">
        <v>4.3481460067197109E-2</v>
      </c>
      <c r="C311" s="5">
        <v>98.1</v>
      </c>
      <c r="D311" s="5">
        <f t="shared" si="55"/>
        <v>4.0941658137154668E-3</v>
      </c>
      <c r="E311" s="8">
        <v>98.2</v>
      </c>
      <c r="F311" s="8">
        <f t="shared" si="56"/>
        <v>3.0643513789581078E-3</v>
      </c>
      <c r="G311" s="5">
        <v>97.5</v>
      </c>
      <c r="H311" s="48">
        <f t="shared" si="57"/>
        <v>3.0864197530864335E-3</v>
      </c>
      <c r="I311" s="10">
        <v>97.7</v>
      </c>
      <c r="J311" s="8">
        <f t="shared" si="58"/>
        <v>4.1109969167523186E-3</v>
      </c>
      <c r="K311" s="5">
        <v>97.7</v>
      </c>
      <c r="L311" s="5">
        <f t="shared" si="59"/>
        <v>5.1440329218106484E-3</v>
      </c>
      <c r="M311" s="8">
        <v>97.7</v>
      </c>
      <c r="N311" s="8">
        <f t="shared" si="60"/>
        <v>5.1440329218106484E-3</v>
      </c>
      <c r="O311" s="5">
        <v>45.487000000000002</v>
      </c>
      <c r="P311" s="5">
        <f t="shared" si="67"/>
        <v>5.6153693100171598E-3</v>
      </c>
      <c r="Q311" s="8">
        <v>44.741</v>
      </c>
      <c r="R311" s="8">
        <f t="shared" si="68"/>
        <v>6.3429226928179983E-3</v>
      </c>
      <c r="S311" s="5">
        <v>98.8</v>
      </c>
      <c r="T311" s="5">
        <f t="shared" si="61"/>
        <v>1.0131712259371373E-3</v>
      </c>
      <c r="U311" s="8">
        <v>98.8</v>
      </c>
      <c r="V311" s="8">
        <f t="shared" si="62"/>
        <v>1.0131712259371373E-3</v>
      </c>
      <c r="W311" s="5">
        <v>101.7</v>
      </c>
      <c r="X311" s="5">
        <f t="shared" si="63"/>
        <v>1.3958125623130702E-2</v>
      </c>
      <c r="Y311" s="8">
        <v>101.3</v>
      </c>
      <c r="Z311" s="8">
        <f t="shared" si="64"/>
        <v>1.9782393669633969E-3</v>
      </c>
      <c r="AA311" s="5">
        <v>100.2</v>
      </c>
      <c r="AB311" s="8">
        <f t="shared" si="65"/>
        <v>2.0000000000000018E-3</v>
      </c>
      <c r="AC311" s="11">
        <v>7.48</v>
      </c>
      <c r="AD311" s="8">
        <f t="shared" si="66"/>
        <v>5.3763440860215006E-3</v>
      </c>
      <c r="AE311" s="17">
        <v>4.7</v>
      </c>
      <c r="AF311" s="16">
        <v>5.3410650999999998</v>
      </c>
      <c r="AG311" s="21"/>
      <c r="AH311" s="25"/>
      <c r="AI311" s="21"/>
      <c r="AJ311" s="21"/>
      <c r="AK311" s="25"/>
      <c r="AL311" s="21"/>
      <c r="AM311" s="25">
        <v>5.3410650999999998</v>
      </c>
    </row>
    <row r="312" spans="1:39" ht="14.4">
      <c r="A312" s="40">
        <v>30256</v>
      </c>
      <c r="B312" s="49">
        <v>3.8090408966977574E-2</v>
      </c>
      <c r="C312" s="5">
        <v>98</v>
      </c>
      <c r="D312" s="5">
        <f t="shared" si="55"/>
        <v>-1.0193679918449883E-3</v>
      </c>
      <c r="E312" s="8">
        <v>98</v>
      </c>
      <c r="F312" s="8">
        <f t="shared" si="56"/>
        <v>-2.0366598778004397E-3</v>
      </c>
      <c r="G312" s="5">
        <v>97.3</v>
      </c>
      <c r="H312" s="48">
        <f t="shared" si="57"/>
        <v>-2.0512820512821328E-3</v>
      </c>
      <c r="I312" s="10">
        <v>97.6</v>
      </c>
      <c r="J312" s="8">
        <f t="shared" si="58"/>
        <v>-1.0235414534289777E-3</v>
      </c>
      <c r="K312" s="5">
        <v>97.9</v>
      </c>
      <c r="L312" s="5">
        <f t="shared" si="59"/>
        <v>2.0470829068577334E-3</v>
      </c>
      <c r="M312" s="8">
        <v>97.9</v>
      </c>
      <c r="N312" s="8">
        <f t="shared" si="60"/>
        <v>2.0470829068577334E-3</v>
      </c>
      <c r="O312" s="5">
        <v>45.624000000000002</v>
      </c>
      <c r="P312" s="5">
        <f t="shared" si="67"/>
        <v>3.0118495394289013E-3</v>
      </c>
      <c r="Q312" s="8">
        <v>44.905999999999999</v>
      </c>
      <c r="R312" s="8">
        <f t="shared" si="68"/>
        <v>3.6878925370464888E-3</v>
      </c>
      <c r="S312" s="5">
        <v>98.8</v>
      </c>
      <c r="T312" s="5">
        <f t="shared" si="61"/>
        <v>0</v>
      </c>
      <c r="U312" s="8">
        <v>98.8</v>
      </c>
      <c r="V312" s="8">
        <f t="shared" si="62"/>
        <v>0</v>
      </c>
      <c r="W312" s="5">
        <v>102.5</v>
      </c>
      <c r="X312" s="5">
        <f t="shared" si="63"/>
        <v>7.8662733529990536E-3</v>
      </c>
      <c r="Y312" s="8">
        <v>100.7</v>
      </c>
      <c r="Z312" s="8">
        <f t="shared" si="64"/>
        <v>-5.9230009871668043E-3</v>
      </c>
      <c r="AA312" s="5">
        <v>100.3</v>
      </c>
      <c r="AB312" s="8">
        <f t="shared" si="65"/>
        <v>9.9800399201588341E-4</v>
      </c>
      <c r="AC312" s="11">
        <v>7.5</v>
      </c>
      <c r="AD312" s="8">
        <f t="shared" si="66"/>
        <v>2.673796791443861E-3</v>
      </c>
      <c r="AE312" s="17">
        <v>4.5</v>
      </c>
      <c r="AF312" s="16">
        <v>4.7173264000000001</v>
      </c>
      <c r="AG312" s="21"/>
      <c r="AH312" s="25"/>
      <c r="AI312" s="21"/>
      <c r="AJ312" s="21"/>
      <c r="AK312" s="25"/>
      <c r="AL312" s="21"/>
      <c r="AM312" s="25">
        <v>4.7173264000000001</v>
      </c>
    </row>
    <row r="313" spans="1:39" ht="14.4">
      <c r="A313" s="40">
        <v>30286</v>
      </c>
      <c r="B313" s="49">
        <v>3.7842625990406109E-2</v>
      </c>
      <c r="C313" s="5">
        <v>97.7</v>
      </c>
      <c r="D313" s="5">
        <f t="shared" si="55"/>
        <v>-3.0612244897958441E-3</v>
      </c>
      <c r="E313" s="8">
        <v>97.6</v>
      </c>
      <c r="F313" s="8">
        <f t="shared" si="56"/>
        <v>-4.0816326530612734E-3</v>
      </c>
      <c r="G313" s="5">
        <v>97.2</v>
      </c>
      <c r="H313" s="48">
        <f t="shared" si="57"/>
        <v>-1.0277492291880241E-3</v>
      </c>
      <c r="I313" s="10">
        <v>97.2</v>
      </c>
      <c r="J313" s="8">
        <f t="shared" si="58"/>
        <v>-4.098360655737654E-3</v>
      </c>
      <c r="K313" s="5">
        <v>98</v>
      </c>
      <c r="L313" s="5">
        <f t="shared" si="59"/>
        <v>1.0214504596526286E-3</v>
      </c>
      <c r="M313" s="8">
        <v>98</v>
      </c>
      <c r="N313" s="8">
        <f t="shared" si="60"/>
        <v>1.0214504596526286E-3</v>
      </c>
      <c r="O313" s="5">
        <v>45.692999999999998</v>
      </c>
      <c r="P313" s="5">
        <f t="shared" si="67"/>
        <v>1.5123619147816569E-3</v>
      </c>
      <c r="Q313" s="8">
        <v>45.048999999999999</v>
      </c>
      <c r="R313" s="8">
        <f t="shared" si="68"/>
        <v>3.184429697590474E-3</v>
      </c>
      <c r="S313" s="5">
        <v>98.6</v>
      </c>
      <c r="T313" s="5">
        <f t="shared" si="61"/>
        <v>-2.0242914979757831E-3</v>
      </c>
      <c r="U313" s="8">
        <v>98.6</v>
      </c>
      <c r="V313" s="8">
        <f t="shared" si="62"/>
        <v>-2.0242914979757831E-3</v>
      </c>
      <c r="W313" s="5">
        <v>102.8</v>
      </c>
      <c r="X313" s="5">
        <f t="shared" si="63"/>
        <v>2.9268292682926855E-3</v>
      </c>
      <c r="Y313" s="8">
        <v>100.1</v>
      </c>
      <c r="Z313" s="8">
        <f t="shared" si="64"/>
        <v>-5.9582919563059278E-3</v>
      </c>
      <c r="AA313" s="5">
        <v>100.5</v>
      </c>
      <c r="AB313" s="8">
        <f t="shared" si="65"/>
        <v>1.9940179461614971E-3</v>
      </c>
      <c r="AC313" s="11">
        <v>7.52</v>
      </c>
      <c r="AD313" s="8">
        <f t="shared" si="66"/>
        <v>2.666666666666595E-3</v>
      </c>
      <c r="AE313" s="17">
        <v>3.7</v>
      </c>
      <c r="AF313" s="16">
        <v>4.8624209</v>
      </c>
      <c r="AG313" s="21"/>
      <c r="AH313" s="25"/>
      <c r="AI313" s="21"/>
      <c r="AJ313" s="21"/>
      <c r="AK313" s="25"/>
      <c r="AL313" s="21"/>
      <c r="AM313" s="25">
        <v>4.8624209</v>
      </c>
    </row>
    <row r="314" spans="1:39" ht="14.4">
      <c r="A314" s="40">
        <v>30317</v>
      </c>
      <c r="B314" s="49">
        <v>4.2037845441602828E-2</v>
      </c>
      <c r="C314" s="5">
        <v>97.9</v>
      </c>
      <c r="D314" s="5">
        <f t="shared" si="55"/>
        <v>2.0470829068577334E-3</v>
      </c>
      <c r="E314" s="8">
        <v>97.8</v>
      </c>
      <c r="F314" s="8">
        <f t="shared" si="56"/>
        <v>2.049180327868827E-3</v>
      </c>
      <c r="G314" s="5">
        <v>97.6</v>
      </c>
      <c r="H314" s="48">
        <f t="shared" si="57"/>
        <v>4.1152263374484299E-3</v>
      </c>
      <c r="I314" s="10">
        <v>97.6</v>
      </c>
      <c r="J314" s="8">
        <f t="shared" si="58"/>
        <v>4.1152263374484299E-3</v>
      </c>
      <c r="K314" s="5">
        <v>98.2</v>
      </c>
      <c r="L314" s="5">
        <f t="shared" si="59"/>
        <v>2.0408163265306367E-3</v>
      </c>
      <c r="M314" s="8">
        <v>98.2</v>
      </c>
      <c r="N314" s="8">
        <f t="shared" si="60"/>
        <v>2.0408163265306367E-3</v>
      </c>
      <c r="O314" s="5">
        <v>45.905999999999999</v>
      </c>
      <c r="P314" s="5">
        <f t="shared" si="67"/>
        <v>4.6615455321383781E-3</v>
      </c>
      <c r="Q314" s="8">
        <v>45.356999999999999</v>
      </c>
      <c r="R314" s="8">
        <f t="shared" si="68"/>
        <v>6.8369997114252623E-3</v>
      </c>
      <c r="S314" s="5">
        <v>98.4</v>
      </c>
      <c r="T314" s="5">
        <f t="shared" si="61"/>
        <v>-2.0283975659227682E-3</v>
      </c>
      <c r="U314" s="8">
        <v>98.4</v>
      </c>
      <c r="V314" s="8">
        <f t="shared" si="62"/>
        <v>-2.0283975659227682E-3</v>
      </c>
      <c r="W314" s="5">
        <v>99.6</v>
      </c>
      <c r="X314" s="5">
        <f t="shared" si="63"/>
        <v>-3.1128404669260701E-2</v>
      </c>
      <c r="Y314" s="8">
        <v>98.8</v>
      </c>
      <c r="Z314" s="8">
        <f t="shared" si="64"/>
        <v>-1.2987012987012991E-2</v>
      </c>
      <c r="AA314" s="5">
        <v>100.2</v>
      </c>
      <c r="AB314" s="8">
        <f t="shared" si="65"/>
        <v>-2.9850746268655914E-3</v>
      </c>
      <c r="AC314" s="11">
        <v>7.57</v>
      </c>
      <c r="AD314" s="8">
        <f t="shared" si="66"/>
        <v>6.6489361702128935E-3</v>
      </c>
      <c r="AE314" s="17">
        <v>2.8</v>
      </c>
      <c r="AF314" s="16">
        <v>4.7175310000000001</v>
      </c>
      <c r="AG314" s="21"/>
      <c r="AH314" s="25"/>
      <c r="AI314" s="21"/>
      <c r="AJ314" s="21"/>
      <c r="AK314" s="25"/>
      <c r="AL314" s="21"/>
      <c r="AM314" s="25">
        <v>4.7175310000000001</v>
      </c>
    </row>
    <row r="315" spans="1:39" ht="14.4">
      <c r="A315" s="40">
        <v>30348</v>
      </c>
      <c r="B315" s="49">
        <v>4.0812236269881508E-2</v>
      </c>
      <c r="C315" s="5">
        <v>98</v>
      </c>
      <c r="D315" s="5">
        <f t="shared" si="55"/>
        <v>1.0214504596526286E-3</v>
      </c>
      <c r="E315" s="8">
        <v>97.9</v>
      </c>
      <c r="F315" s="8">
        <f t="shared" si="56"/>
        <v>1.0224948875257045E-3</v>
      </c>
      <c r="G315" s="5">
        <v>98</v>
      </c>
      <c r="H315" s="48">
        <f t="shared" si="57"/>
        <v>4.098360655737654E-3</v>
      </c>
      <c r="I315" s="10">
        <v>97.9</v>
      </c>
      <c r="J315" s="8">
        <f t="shared" si="58"/>
        <v>3.0737704918033515E-3</v>
      </c>
      <c r="K315" s="5">
        <v>98.2</v>
      </c>
      <c r="L315" s="5">
        <f t="shared" si="59"/>
        <v>0</v>
      </c>
      <c r="M315" s="8">
        <v>98.2</v>
      </c>
      <c r="N315" s="8">
        <f t="shared" si="60"/>
        <v>0</v>
      </c>
      <c r="O315" s="5">
        <v>45.984000000000002</v>
      </c>
      <c r="P315" s="5">
        <f t="shared" si="67"/>
        <v>1.6991242974775389E-3</v>
      </c>
      <c r="Q315" s="8">
        <v>45.524999999999999</v>
      </c>
      <c r="R315" s="8">
        <f t="shared" si="68"/>
        <v>3.7039486738541516E-3</v>
      </c>
      <c r="S315" s="5">
        <v>98.2</v>
      </c>
      <c r="T315" s="5">
        <f t="shared" si="61"/>
        <v>-2.0325203252032908E-3</v>
      </c>
      <c r="U315" s="8">
        <v>98.2</v>
      </c>
      <c r="V315" s="8">
        <f t="shared" si="62"/>
        <v>-2.0325203252032908E-3</v>
      </c>
      <c r="W315" s="5">
        <v>97.7</v>
      </c>
      <c r="X315" s="5">
        <f t="shared" si="63"/>
        <v>-1.9076305220883438E-2</v>
      </c>
      <c r="Y315" s="8">
        <v>96.9</v>
      </c>
      <c r="Z315" s="8">
        <f t="shared" si="64"/>
        <v>-1.9230769230769162E-2</v>
      </c>
      <c r="AA315" s="5">
        <v>100.5</v>
      </c>
      <c r="AB315" s="8">
        <f t="shared" si="65"/>
        <v>2.9940119760478723E-3</v>
      </c>
      <c r="AC315" s="11">
        <v>7.6</v>
      </c>
      <c r="AD315" s="8">
        <f t="shared" si="66"/>
        <v>3.9630118890354726E-3</v>
      </c>
      <c r="AE315" s="17">
        <v>3</v>
      </c>
      <c r="AF315" s="16">
        <v>4.8609296000000004</v>
      </c>
      <c r="AG315" s="21"/>
      <c r="AH315" s="25"/>
      <c r="AI315" s="21"/>
      <c r="AJ315" s="21"/>
      <c r="AK315" s="25"/>
      <c r="AL315" s="21"/>
      <c r="AM315" s="25">
        <v>4.8609296000000004</v>
      </c>
    </row>
    <row r="316" spans="1:39" ht="14.4">
      <c r="A316" s="40">
        <v>30376</v>
      </c>
      <c r="B316" s="49">
        <v>2.8874654868374705E-2</v>
      </c>
      <c r="C316" s="5">
        <v>98.1</v>
      </c>
      <c r="D316" s="5">
        <f t="shared" si="55"/>
        <v>1.0204081632652073E-3</v>
      </c>
      <c r="E316" s="8">
        <v>97.9</v>
      </c>
      <c r="F316" s="8">
        <f t="shared" si="56"/>
        <v>0</v>
      </c>
      <c r="G316" s="5">
        <v>98.2</v>
      </c>
      <c r="H316" s="48">
        <f t="shared" si="57"/>
        <v>2.0408163265306367E-3</v>
      </c>
      <c r="I316" s="10">
        <v>98.1</v>
      </c>
      <c r="J316" s="8">
        <f t="shared" si="58"/>
        <v>2.0429009193052572E-3</v>
      </c>
      <c r="K316" s="5">
        <v>98.4</v>
      </c>
      <c r="L316" s="5">
        <f t="shared" si="59"/>
        <v>2.0366598778003286E-3</v>
      </c>
      <c r="M316" s="8">
        <v>98.4</v>
      </c>
      <c r="N316" s="8">
        <f t="shared" si="60"/>
        <v>2.0366598778003286E-3</v>
      </c>
      <c r="O316" s="5">
        <v>46.042999999999999</v>
      </c>
      <c r="P316" s="5">
        <f t="shared" si="67"/>
        <v>1.2830549756437382E-3</v>
      </c>
      <c r="Q316" s="8">
        <v>45.582999999999998</v>
      </c>
      <c r="R316" s="8">
        <f t="shared" si="68"/>
        <v>1.2740252608456348E-3</v>
      </c>
      <c r="S316" s="5">
        <v>98.1</v>
      </c>
      <c r="T316" s="5">
        <f t="shared" si="61"/>
        <v>-1.0183299389002753E-3</v>
      </c>
      <c r="U316" s="8">
        <v>98.1</v>
      </c>
      <c r="V316" s="8">
        <f t="shared" si="62"/>
        <v>-1.0183299389002753E-3</v>
      </c>
      <c r="W316" s="5">
        <v>96.8</v>
      </c>
      <c r="X316" s="5">
        <f t="shared" si="63"/>
        <v>-9.2118730808598004E-3</v>
      </c>
      <c r="Y316" s="8">
        <v>95.3</v>
      </c>
      <c r="Z316" s="8">
        <f t="shared" si="64"/>
        <v>-1.6511867905056876E-2</v>
      </c>
      <c r="AA316" s="5">
        <v>100.4</v>
      </c>
      <c r="AB316" s="8">
        <f t="shared" si="65"/>
        <v>-9.9502487562186381E-4</v>
      </c>
      <c r="AC316" s="11">
        <v>7.61</v>
      </c>
      <c r="AD316" s="8">
        <f t="shared" si="66"/>
        <v>1.3157894736843812E-3</v>
      </c>
      <c r="AE316" s="17">
        <v>1.8</v>
      </c>
      <c r="AF316" s="16">
        <v>4.6099924000000003</v>
      </c>
      <c r="AG316" s="21"/>
      <c r="AH316" s="25"/>
      <c r="AI316" s="21"/>
      <c r="AJ316" s="21"/>
      <c r="AK316" s="25"/>
      <c r="AL316" s="21"/>
      <c r="AM316" s="25">
        <v>4.6099924000000003</v>
      </c>
    </row>
    <row r="317" spans="1:39" ht="14.4">
      <c r="A317" s="40">
        <v>30407</v>
      </c>
      <c r="B317" s="49">
        <v>2.9908191149371266E-2</v>
      </c>
      <c r="C317" s="5">
        <v>98.8</v>
      </c>
      <c r="D317" s="5">
        <f t="shared" si="55"/>
        <v>7.135575942915473E-3</v>
      </c>
      <c r="E317" s="8">
        <v>98.6</v>
      </c>
      <c r="F317" s="8">
        <f t="shared" si="56"/>
        <v>7.1501532175688443E-3</v>
      </c>
      <c r="G317" s="5">
        <v>98.6</v>
      </c>
      <c r="H317" s="48">
        <f t="shared" si="57"/>
        <v>4.0733197556006573E-3</v>
      </c>
      <c r="I317" s="10">
        <v>98.6</v>
      </c>
      <c r="J317" s="8">
        <f t="shared" si="58"/>
        <v>5.0968399592252744E-3</v>
      </c>
      <c r="K317" s="5">
        <v>99</v>
      </c>
      <c r="L317" s="5">
        <f t="shared" si="59"/>
        <v>6.0975609756097615E-3</v>
      </c>
      <c r="M317" s="8">
        <v>99</v>
      </c>
      <c r="N317" s="8">
        <f t="shared" si="60"/>
        <v>6.0975609756097615E-3</v>
      </c>
      <c r="O317" s="5">
        <v>46.253</v>
      </c>
      <c r="P317" s="5">
        <f t="shared" si="67"/>
        <v>4.5609538909281433E-3</v>
      </c>
      <c r="Q317" s="8">
        <v>45.720999999999997</v>
      </c>
      <c r="R317" s="8">
        <f t="shared" si="68"/>
        <v>3.0274444420068658E-3</v>
      </c>
      <c r="S317" s="5">
        <v>99.1</v>
      </c>
      <c r="T317" s="5">
        <f t="shared" si="61"/>
        <v>1.0193679918450549E-2</v>
      </c>
      <c r="U317" s="8">
        <v>99.1</v>
      </c>
      <c r="V317" s="8">
        <f t="shared" si="62"/>
        <v>1.0193679918450549E-2</v>
      </c>
      <c r="W317" s="5">
        <v>98.9</v>
      </c>
      <c r="X317" s="5">
        <f t="shared" si="63"/>
        <v>2.1694214876033069E-2</v>
      </c>
      <c r="Y317" s="8">
        <v>97.7</v>
      </c>
      <c r="Z317" s="8">
        <f t="shared" si="64"/>
        <v>2.5183630640084109E-2</v>
      </c>
      <c r="AA317" s="5">
        <v>100.4</v>
      </c>
      <c r="AB317" s="8">
        <f t="shared" si="65"/>
        <v>0</v>
      </c>
      <c r="AC317" s="11">
        <v>7.65</v>
      </c>
      <c r="AD317" s="8">
        <f t="shared" si="66"/>
        <v>5.2562417871222511E-3</v>
      </c>
      <c r="AE317" s="17">
        <v>3.4</v>
      </c>
      <c r="AF317" s="16">
        <v>4.7379917999999996</v>
      </c>
      <c r="AG317" s="21"/>
      <c r="AH317" s="25"/>
      <c r="AI317" s="21"/>
      <c r="AJ317" s="21"/>
      <c r="AK317" s="25"/>
      <c r="AL317" s="21"/>
      <c r="AM317" s="25">
        <v>4.7379917999999996</v>
      </c>
    </row>
    <row r="318" spans="1:39" ht="14.4">
      <c r="A318" s="40">
        <v>30437</v>
      </c>
      <c r="B318" s="49">
        <v>3.2386307382185064E-2</v>
      </c>
      <c r="C318" s="5">
        <v>99.2</v>
      </c>
      <c r="D318" s="5">
        <f t="shared" si="55"/>
        <v>4.0485829959515662E-3</v>
      </c>
      <c r="E318" s="8">
        <v>99.2</v>
      </c>
      <c r="F318" s="8">
        <f t="shared" si="56"/>
        <v>6.0851926977687487E-3</v>
      </c>
      <c r="G318" s="5">
        <v>98.9</v>
      </c>
      <c r="H318" s="48">
        <f t="shared" si="57"/>
        <v>3.0425963488844854E-3</v>
      </c>
      <c r="I318" s="10">
        <v>98.8</v>
      </c>
      <c r="J318" s="8">
        <f t="shared" si="58"/>
        <v>2.0283975659229903E-3</v>
      </c>
      <c r="K318" s="5">
        <v>99.4</v>
      </c>
      <c r="L318" s="5">
        <f t="shared" si="59"/>
        <v>4.0404040404040664E-3</v>
      </c>
      <c r="M318" s="8">
        <v>99.4</v>
      </c>
      <c r="N318" s="8">
        <f t="shared" si="60"/>
        <v>4.0404040404040664E-3</v>
      </c>
      <c r="O318" s="5">
        <v>46.384</v>
      </c>
      <c r="P318" s="5">
        <f t="shared" si="67"/>
        <v>2.8322487190020063E-3</v>
      </c>
      <c r="Q318" s="8">
        <v>45.786999999999999</v>
      </c>
      <c r="R318" s="8">
        <f t="shared" si="68"/>
        <v>1.443537980359233E-3</v>
      </c>
      <c r="S318" s="5">
        <v>99.8</v>
      </c>
      <c r="T318" s="5">
        <f t="shared" si="61"/>
        <v>7.0635721493441661E-3</v>
      </c>
      <c r="U318" s="8">
        <v>99.8</v>
      </c>
      <c r="V318" s="8">
        <f t="shared" si="62"/>
        <v>7.0635721493441661E-3</v>
      </c>
      <c r="W318" s="5">
        <v>100.4</v>
      </c>
      <c r="X318" s="5">
        <f t="shared" si="63"/>
        <v>1.5166835187057526E-2</v>
      </c>
      <c r="Y318" s="8">
        <v>100.4</v>
      </c>
      <c r="Z318" s="8">
        <f t="shared" si="64"/>
        <v>2.763561924257929E-2</v>
      </c>
      <c r="AA318" s="5">
        <v>100.8</v>
      </c>
      <c r="AB318" s="8">
        <f t="shared" si="65"/>
        <v>3.9840637450199168E-3</v>
      </c>
      <c r="AC318" s="11">
        <v>7.69</v>
      </c>
      <c r="AD318" s="8">
        <f t="shared" si="66"/>
        <v>5.2287581699346219E-3</v>
      </c>
      <c r="AE318" s="17">
        <v>3.2</v>
      </c>
      <c r="AF318" s="16">
        <v>4.5383585999999996</v>
      </c>
      <c r="AG318" s="21"/>
      <c r="AH318" s="25"/>
      <c r="AI318" s="21"/>
      <c r="AJ318" s="21"/>
      <c r="AK318" s="25"/>
      <c r="AL318" s="21"/>
      <c r="AM318" s="25">
        <v>4.5383585999999996</v>
      </c>
    </row>
    <row r="319" spans="1:39" ht="14.4">
      <c r="A319" s="40">
        <v>30468</v>
      </c>
      <c r="B319" s="49">
        <v>3.3564011919810843E-2</v>
      </c>
      <c r="C319" s="5">
        <v>99.4</v>
      </c>
      <c r="D319" s="5">
        <f t="shared" si="55"/>
        <v>2.0161290322580072E-3</v>
      </c>
      <c r="E319" s="8">
        <v>99.5</v>
      </c>
      <c r="F319" s="8">
        <f t="shared" si="56"/>
        <v>3.0241935483870108E-3</v>
      </c>
      <c r="G319" s="5">
        <v>99.2</v>
      </c>
      <c r="H319" s="48">
        <f t="shared" si="57"/>
        <v>3.0333670374114163E-3</v>
      </c>
      <c r="I319" s="10">
        <v>99.1</v>
      </c>
      <c r="J319" s="8">
        <f t="shared" si="58"/>
        <v>3.0364372469635637E-3</v>
      </c>
      <c r="K319" s="5">
        <v>99.7</v>
      </c>
      <c r="L319" s="5">
        <f t="shared" si="59"/>
        <v>3.0181086519114331E-3</v>
      </c>
      <c r="M319" s="8">
        <v>99.7</v>
      </c>
      <c r="N319" s="8">
        <f t="shared" si="60"/>
        <v>3.0181086519114331E-3</v>
      </c>
      <c r="O319" s="5">
        <v>46.557000000000002</v>
      </c>
      <c r="P319" s="5">
        <f t="shared" si="67"/>
        <v>3.7297343911693037E-3</v>
      </c>
      <c r="Q319" s="8">
        <v>46.000999999999998</v>
      </c>
      <c r="R319" s="8">
        <f t="shared" si="68"/>
        <v>4.6738157118833001E-3</v>
      </c>
      <c r="S319" s="5">
        <v>100</v>
      </c>
      <c r="T319" s="5">
        <f t="shared" si="61"/>
        <v>2.0040080160321772E-3</v>
      </c>
      <c r="U319" s="8">
        <v>100</v>
      </c>
      <c r="V319" s="8">
        <f t="shared" si="62"/>
        <v>2.0040080160321772E-3</v>
      </c>
      <c r="W319" s="5">
        <v>100.6</v>
      </c>
      <c r="X319" s="5">
        <f t="shared" si="63"/>
        <v>1.9920318725097363E-3</v>
      </c>
      <c r="Y319" s="8">
        <v>101.8</v>
      </c>
      <c r="Z319" s="8">
        <f t="shared" si="64"/>
        <v>1.3944223107569709E-2</v>
      </c>
      <c r="AA319" s="5">
        <v>101</v>
      </c>
      <c r="AB319" s="8">
        <f t="shared" si="65"/>
        <v>1.9841269841269771E-3</v>
      </c>
      <c r="AC319" s="11">
        <v>7.71</v>
      </c>
      <c r="AD319" s="8">
        <f t="shared" si="66"/>
        <v>2.6007802340701769E-3</v>
      </c>
      <c r="AE319" s="17">
        <v>3.2</v>
      </c>
      <c r="AF319" s="16">
        <v>4.7208858999999999</v>
      </c>
      <c r="AG319" s="21"/>
      <c r="AH319" s="25"/>
      <c r="AI319" s="21"/>
      <c r="AJ319" s="21"/>
      <c r="AK319" s="25"/>
      <c r="AL319" s="21"/>
      <c r="AM319" s="25">
        <v>4.7208858999999999</v>
      </c>
    </row>
    <row r="320" spans="1:39" ht="14.4">
      <c r="A320" s="40">
        <v>30498</v>
      </c>
      <c r="B320" s="49">
        <v>3.2786650267648376E-2</v>
      </c>
      <c r="C320" s="5">
        <v>99.8</v>
      </c>
      <c r="D320" s="5">
        <f t="shared" si="55"/>
        <v>4.0241448692150961E-3</v>
      </c>
      <c r="E320" s="8">
        <v>99.9</v>
      </c>
      <c r="F320" s="8">
        <f t="shared" si="56"/>
        <v>4.020100502512669E-3</v>
      </c>
      <c r="G320" s="5">
        <v>99.8</v>
      </c>
      <c r="H320" s="48">
        <f t="shared" si="57"/>
        <v>6.0483870967742437E-3</v>
      </c>
      <c r="I320" s="10">
        <v>99.6</v>
      </c>
      <c r="J320" s="8">
        <f t="shared" si="58"/>
        <v>5.0454086781028806E-3</v>
      </c>
      <c r="K320" s="5">
        <v>100</v>
      </c>
      <c r="L320" s="5">
        <f t="shared" si="59"/>
        <v>3.0090270812437314E-3</v>
      </c>
      <c r="M320" s="8">
        <v>100</v>
      </c>
      <c r="N320" s="8">
        <f t="shared" si="60"/>
        <v>3.0090270812437314E-3</v>
      </c>
      <c r="O320" s="5">
        <v>46.82</v>
      </c>
      <c r="P320" s="5">
        <f t="shared" si="67"/>
        <v>5.6489894108295857E-3</v>
      </c>
      <c r="Q320" s="8">
        <v>46.311</v>
      </c>
      <c r="R320" s="8">
        <f t="shared" si="68"/>
        <v>6.738983935131948E-3</v>
      </c>
      <c r="S320" s="5">
        <v>100.2</v>
      </c>
      <c r="T320" s="5">
        <f t="shared" si="61"/>
        <v>2.0000000000000018E-3</v>
      </c>
      <c r="U320" s="8">
        <v>100.2</v>
      </c>
      <c r="V320" s="8">
        <f t="shared" si="62"/>
        <v>2.0000000000000018E-3</v>
      </c>
      <c r="W320" s="5">
        <v>100.9</v>
      </c>
      <c r="X320" s="5">
        <f t="shared" si="63"/>
        <v>2.9821073558649047E-3</v>
      </c>
      <c r="Y320" s="8">
        <v>102.5</v>
      </c>
      <c r="Z320" s="8">
        <f t="shared" si="64"/>
        <v>6.8762278978389269E-3</v>
      </c>
      <c r="AA320" s="5">
        <v>101.3</v>
      </c>
      <c r="AB320" s="8">
        <f t="shared" si="65"/>
        <v>2.9702970297029729E-3</v>
      </c>
      <c r="AC320" s="11">
        <v>7.74</v>
      </c>
      <c r="AD320" s="8">
        <f t="shared" si="66"/>
        <v>3.8910505836575737E-3</v>
      </c>
      <c r="AE320" s="17">
        <v>3.2</v>
      </c>
      <c r="AF320" s="16">
        <v>4.8680949</v>
      </c>
      <c r="AG320" s="21"/>
      <c r="AH320" s="25"/>
      <c r="AI320" s="21"/>
      <c r="AJ320" s="21"/>
      <c r="AK320" s="25"/>
      <c r="AL320" s="21"/>
      <c r="AM320" s="25">
        <v>4.8680949</v>
      </c>
    </row>
    <row r="321" spans="1:39" ht="14.4">
      <c r="A321" s="40">
        <v>30529</v>
      </c>
      <c r="B321" s="49">
        <v>2.5721118729774783E-2</v>
      </c>
      <c r="C321" s="5">
        <v>100.1</v>
      </c>
      <c r="D321" s="5">
        <f t="shared" si="55"/>
        <v>3.0060120240480437E-3</v>
      </c>
      <c r="E321" s="8">
        <v>100.2</v>
      </c>
      <c r="F321" s="8">
        <f t="shared" si="56"/>
        <v>3.0030030030030463E-3</v>
      </c>
      <c r="G321" s="5">
        <v>100.1</v>
      </c>
      <c r="H321" s="48">
        <f t="shared" si="57"/>
        <v>3.0060120240480437E-3</v>
      </c>
      <c r="I321" s="10">
        <v>100</v>
      </c>
      <c r="J321" s="8">
        <f t="shared" si="58"/>
        <v>4.0160642570281624E-3</v>
      </c>
      <c r="K321" s="5">
        <v>100.4</v>
      </c>
      <c r="L321" s="5">
        <f t="shared" si="59"/>
        <v>4.0000000000000036E-3</v>
      </c>
      <c r="M321" s="8">
        <v>100.4</v>
      </c>
      <c r="N321" s="8">
        <f t="shared" si="60"/>
        <v>4.0000000000000036E-3</v>
      </c>
      <c r="O321" s="5">
        <v>47.02</v>
      </c>
      <c r="P321" s="5">
        <f t="shared" si="67"/>
        <v>4.2716787697565373E-3</v>
      </c>
      <c r="Q321" s="8">
        <v>46.55</v>
      </c>
      <c r="R321" s="8">
        <f t="shared" si="68"/>
        <v>5.1607609423247602E-3</v>
      </c>
      <c r="S321" s="5">
        <v>100.5</v>
      </c>
      <c r="T321" s="5">
        <f t="shared" si="61"/>
        <v>2.9940119760478723E-3</v>
      </c>
      <c r="U321" s="8">
        <v>100.5</v>
      </c>
      <c r="V321" s="8">
        <f t="shared" si="62"/>
        <v>2.9940119760478723E-3</v>
      </c>
      <c r="W321" s="5">
        <v>101.2</v>
      </c>
      <c r="X321" s="5">
        <f t="shared" si="63"/>
        <v>2.9732408325073845E-3</v>
      </c>
      <c r="Y321" s="8">
        <v>102.4</v>
      </c>
      <c r="Z321" s="8">
        <f t="shared" si="64"/>
        <v>-9.7560975609745082E-4</v>
      </c>
      <c r="AA321" s="5">
        <v>101.8</v>
      </c>
      <c r="AB321" s="8">
        <f t="shared" si="65"/>
        <v>4.9358341559724295E-3</v>
      </c>
      <c r="AC321" s="11">
        <v>7.69</v>
      </c>
      <c r="AD321" s="8">
        <f t="shared" si="66"/>
        <v>-6.4599483204134112E-3</v>
      </c>
      <c r="AE321" s="17">
        <v>3.3</v>
      </c>
      <c r="AF321" s="16">
        <v>5.0178960999999997</v>
      </c>
      <c r="AG321" s="21"/>
      <c r="AH321" s="25"/>
      <c r="AI321" s="21"/>
      <c r="AJ321" s="21"/>
      <c r="AK321" s="25"/>
      <c r="AL321" s="21"/>
      <c r="AM321" s="25">
        <v>5.0178960999999997</v>
      </c>
    </row>
    <row r="322" spans="1:39" ht="14.4">
      <c r="A322" s="40">
        <v>30560</v>
      </c>
      <c r="B322" s="49">
        <v>2.7451297525814988E-2</v>
      </c>
      <c r="C322" s="5">
        <v>100.4</v>
      </c>
      <c r="D322" s="5">
        <f t="shared" si="55"/>
        <v>2.9970029970030065E-3</v>
      </c>
      <c r="E322" s="8">
        <v>100.7</v>
      </c>
      <c r="F322" s="8">
        <f t="shared" si="56"/>
        <v>4.9900199600798611E-3</v>
      </c>
      <c r="G322" s="5">
        <v>100.5</v>
      </c>
      <c r="H322" s="48">
        <f t="shared" si="57"/>
        <v>3.9960039960040827E-3</v>
      </c>
      <c r="I322" s="10">
        <v>100.7</v>
      </c>
      <c r="J322" s="8">
        <f t="shared" si="58"/>
        <v>7.0000000000001172E-3</v>
      </c>
      <c r="K322" s="5">
        <v>100.6</v>
      </c>
      <c r="L322" s="5">
        <f t="shared" si="59"/>
        <v>1.9920318725097363E-3</v>
      </c>
      <c r="M322" s="8">
        <v>100.6</v>
      </c>
      <c r="N322" s="8">
        <f t="shared" si="60"/>
        <v>1.9920318725097363E-3</v>
      </c>
      <c r="O322" s="5">
        <v>47.185000000000002</v>
      </c>
      <c r="P322" s="5">
        <f t="shared" si="67"/>
        <v>3.5091450446618211E-3</v>
      </c>
      <c r="Q322" s="8">
        <v>46.738</v>
      </c>
      <c r="R322" s="8">
        <f t="shared" si="68"/>
        <v>4.0386680988184764E-3</v>
      </c>
      <c r="S322" s="5">
        <v>100.7</v>
      </c>
      <c r="T322" s="5">
        <f t="shared" si="61"/>
        <v>1.9900497512437276E-3</v>
      </c>
      <c r="U322" s="8">
        <v>100.7</v>
      </c>
      <c r="V322" s="8">
        <f t="shared" si="62"/>
        <v>1.9900497512437276E-3</v>
      </c>
      <c r="W322" s="5">
        <v>101</v>
      </c>
      <c r="X322" s="5">
        <f t="shared" si="63"/>
        <v>-1.9762845849802257E-3</v>
      </c>
      <c r="Y322" s="8">
        <v>102.3</v>
      </c>
      <c r="Z322" s="8">
        <f t="shared" si="64"/>
        <v>-9.7656250000011102E-4</v>
      </c>
      <c r="AA322" s="5">
        <v>102</v>
      </c>
      <c r="AB322" s="8">
        <f t="shared" si="65"/>
        <v>1.9646365422396617E-3</v>
      </c>
      <c r="AC322" s="11">
        <v>7.77</v>
      </c>
      <c r="AD322" s="8">
        <f t="shared" si="66"/>
        <v>1.0403120936280708E-2</v>
      </c>
      <c r="AE322" s="17">
        <v>3.3</v>
      </c>
      <c r="AF322" s="16">
        <v>5.1079768000000003</v>
      </c>
      <c r="AG322" s="21"/>
      <c r="AH322" s="25"/>
      <c r="AI322" s="21"/>
      <c r="AJ322" s="21"/>
      <c r="AK322" s="25"/>
      <c r="AL322" s="21"/>
      <c r="AM322" s="25">
        <v>5.1079768000000003</v>
      </c>
    </row>
    <row r="323" spans="1:39" ht="14.4">
      <c r="A323" s="40">
        <v>30590</v>
      </c>
      <c r="B323" s="49">
        <v>3.0807382621889978E-2</v>
      </c>
      <c r="C323" s="5">
        <v>100.8</v>
      </c>
      <c r="D323" s="5">
        <f t="shared" si="55"/>
        <v>3.9840637450199168E-3</v>
      </c>
      <c r="E323" s="8">
        <v>101</v>
      </c>
      <c r="F323" s="8">
        <f t="shared" si="56"/>
        <v>2.9791459781529639E-3</v>
      </c>
      <c r="G323" s="5">
        <v>101</v>
      </c>
      <c r="H323" s="48">
        <f t="shared" si="57"/>
        <v>4.9751243781095411E-3</v>
      </c>
      <c r="I323" s="10">
        <v>101.3</v>
      </c>
      <c r="J323" s="8">
        <f t="shared" si="58"/>
        <v>5.9582919563057057E-3</v>
      </c>
      <c r="K323" s="5">
        <v>101</v>
      </c>
      <c r="L323" s="5">
        <f t="shared" si="59"/>
        <v>3.9761431411531323E-3</v>
      </c>
      <c r="M323" s="8">
        <v>101</v>
      </c>
      <c r="N323" s="8">
        <f t="shared" si="60"/>
        <v>3.9761431411531323E-3</v>
      </c>
      <c r="O323" s="5">
        <v>47.265000000000001</v>
      </c>
      <c r="P323" s="5">
        <f t="shared" si="67"/>
        <v>1.6954540637914572E-3</v>
      </c>
      <c r="Q323" s="8">
        <v>46.820999999999998</v>
      </c>
      <c r="R323" s="8">
        <f t="shared" si="68"/>
        <v>1.7758569044459271E-3</v>
      </c>
      <c r="S323" s="5">
        <v>100.7</v>
      </c>
      <c r="T323" s="5">
        <f t="shared" si="61"/>
        <v>0</v>
      </c>
      <c r="U323" s="8">
        <v>100.7</v>
      </c>
      <c r="V323" s="8">
        <f t="shared" si="62"/>
        <v>0</v>
      </c>
      <c r="W323" s="5">
        <v>100.8</v>
      </c>
      <c r="X323" s="5">
        <f t="shared" si="63"/>
        <v>-1.980198019801982E-3</v>
      </c>
      <c r="Y323" s="8">
        <v>101.3</v>
      </c>
      <c r="Z323" s="8">
        <f t="shared" si="64"/>
        <v>-9.7751710654936375E-3</v>
      </c>
      <c r="AA323" s="5">
        <v>102.2</v>
      </c>
      <c r="AB323" s="8">
        <f t="shared" si="65"/>
        <v>1.9607843137254832E-3</v>
      </c>
      <c r="AC323" s="11">
        <v>7.83</v>
      </c>
      <c r="AD323" s="8">
        <f t="shared" si="66"/>
        <v>7.7220077220077066E-3</v>
      </c>
      <c r="AE323" s="17">
        <v>3.7</v>
      </c>
      <c r="AF323" s="16">
        <v>4.9742005000000002</v>
      </c>
      <c r="AG323" s="21"/>
      <c r="AH323" s="25"/>
      <c r="AI323" s="21"/>
      <c r="AJ323" s="21"/>
      <c r="AK323" s="25"/>
      <c r="AL323" s="21"/>
      <c r="AM323" s="25">
        <v>4.9742005000000002</v>
      </c>
    </row>
    <row r="324" spans="1:39" ht="14.4">
      <c r="A324" s="40">
        <v>30621</v>
      </c>
      <c r="B324" s="49">
        <v>2.4050331730606445E-2</v>
      </c>
      <c r="C324" s="5">
        <v>101.1</v>
      </c>
      <c r="D324" s="5">
        <f t="shared" ref="D324:D387" si="69">(C324/C323)-1</f>
        <v>2.9761904761904656E-3</v>
      </c>
      <c r="E324" s="8">
        <v>101.2</v>
      </c>
      <c r="F324" s="8">
        <f t="shared" ref="F324:F387" si="70">(E324/E323)-1</f>
        <v>1.980198019801982E-3</v>
      </c>
      <c r="G324" s="5">
        <v>101.5</v>
      </c>
      <c r="H324" s="48">
        <f t="shared" ref="H324:H387" si="71">(G324/G323)-1</f>
        <v>4.9504950495049549E-3</v>
      </c>
      <c r="I324" s="10">
        <v>101.8</v>
      </c>
      <c r="J324" s="8">
        <f t="shared" ref="J324:J387" si="72">(I324/I323)-1</f>
        <v>4.9358341559724295E-3</v>
      </c>
      <c r="K324" s="5">
        <v>101.3</v>
      </c>
      <c r="L324" s="5">
        <f t="shared" ref="L324:L387" si="73">(K324/K323)-1</f>
        <v>2.9702970297029729E-3</v>
      </c>
      <c r="M324" s="8">
        <v>101.3</v>
      </c>
      <c r="N324" s="8">
        <f t="shared" ref="N324:N387" si="74">(M324/M323)-1</f>
        <v>2.9702970297029729E-3</v>
      </c>
      <c r="O324" s="5">
        <v>47.332000000000001</v>
      </c>
      <c r="P324" s="5">
        <f t="shared" si="67"/>
        <v>1.4175394054798396E-3</v>
      </c>
      <c r="Q324" s="8">
        <v>46.93</v>
      </c>
      <c r="R324" s="8">
        <f t="shared" si="68"/>
        <v>2.3280152068516635E-3</v>
      </c>
      <c r="S324" s="5">
        <v>100.5</v>
      </c>
      <c r="T324" s="5">
        <f t="shared" ref="T324:T387" si="75">(S324/S323)-1</f>
        <v>-1.9860973187686426E-3</v>
      </c>
      <c r="U324" s="8">
        <v>100.5</v>
      </c>
      <c r="V324" s="8">
        <f t="shared" ref="V324:V387" si="76">(U324/U323)-1</f>
        <v>-1.9860973187686426E-3</v>
      </c>
      <c r="W324" s="5">
        <v>100.5</v>
      </c>
      <c r="X324" s="5">
        <f t="shared" ref="X324:X387" si="77">(W324/W323)-1</f>
        <v>-2.9761904761904656E-3</v>
      </c>
      <c r="Y324" s="8">
        <v>100.1</v>
      </c>
      <c r="Z324" s="8">
        <f t="shared" ref="Z324:Z387" si="78">(Y324/Y323)-1</f>
        <v>-1.184600197433372E-2</v>
      </c>
      <c r="AA324" s="5">
        <v>102.1</v>
      </c>
      <c r="AB324" s="8">
        <f t="shared" ref="AB324:AB387" si="79">(AA324/AA323)-1</f>
        <v>-9.7847358121339045E-4</v>
      </c>
      <c r="AC324" s="11">
        <v>7.81</v>
      </c>
      <c r="AD324" s="8">
        <f t="shared" si="66"/>
        <v>-2.5542784163474774E-3</v>
      </c>
      <c r="AE324" s="17">
        <v>3.5</v>
      </c>
      <c r="AF324" s="16">
        <v>5.0693748000000003</v>
      </c>
      <c r="AG324" s="21"/>
      <c r="AH324" s="25"/>
      <c r="AI324" s="21"/>
      <c r="AJ324" s="21"/>
      <c r="AK324" s="25"/>
      <c r="AL324" s="21"/>
      <c r="AM324" s="25">
        <v>5.0693748000000003</v>
      </c>
    </row>
    <row r="325" spans="1:39" ht="14.4">
      <c r="A325" s="40">
        <v>30651</v>
      </c>
      <c r="B325" s="49">
        <v>3.2364017837738235E-2</v>
      </c>
      <c r="C325" s="5">
        <v>101.4</v>
      </c>
      <c r="D325" s="5">
        <f t="shared" si="69"/>
        <v>2.9673590504453173E-3</v>
      </c>
      <c r="E325" s="8">
        <v>101.3</v>
      </c>
      <c r="F325" s="8">
        <f t="shared" si="70"/>
        <v>9.8814229249000185E-4</v>
      </c>
      <c r="G325" s="5">
        <v>101.8</v>
      </c>
      <c r="H325" s="48">
        <f t="shared" si="71"/>
        <v>2.9556650246305161E-3</v>
      </c>
      <c r="I325" s="10">
        <v>101.9</v>
      </c>
      <c r="J325" s="8">
        <f t="shared" si="72"/>
        <v>9.8231827111994185E-4</v>
      </c>
      <c r="K325" s="5">
        <v>101.5</v>
      </c>
      <c r="L325" s="5">
        <f t="shared" si="73"/>
        <v>1.9743336623889718E-3</v>
      </c>
      <c r="M325" s="8">
        <v>101.5</v>
      </c>
      <c r="N325" s="8">
        <f t="shared" si="74"/>
        <v>1.9743336623889718E-3</v>
      </c>
      <c r="O325" s="5">
        <v>47.357999999999997</v>
      </c>
      <c r="P325" s="5">
        <f t="shared" si="67"/>
        <v>5.4931124820400967E-4</v>
      </c>
      <c r="Q325" s="8">
        <v>46.965000000000003</v>
      </c>
      <c r="R325" s="8">
        <f t="shared" si="68"/>
        <v>7.4579160451748727E-4</v>
      </c>
      <c r="S325" s="5">
        <v>100.5</v>
      </c>
      <c r="T325" s="5">
        <f t="shared" si="75"/>
        <v>0</v>
      </c>
      <c r="U325" s="8">
        <v>100.5</v>
      </c>
      <c r="V325" s="8">
        <f t="shared" si="76"/>
        <v>0</v>
      </c>
      <c r="W325" s="5">
        <v>100</v>
      </c>
      <c r="X325" s="5">
        <f t="shared" si="77"/>
        <v>-4.9751243781094301E-3</v>
      </c>
      <c r="Y325" s="8">
        <v>99.6</v>
      </c>
      <c r="Z325" s="8">
        <f t="shared" si="78"/>
        <v>-4.9950049950050479E-3</v>
      </c>
      <c r="AA325" s="5">
        <v>102.3</v>
      </c>
      <c r="AB325" s="8">
        <f t="shared" si="79"/>
        <v>1.9588638589618235E-3</v>
      </c>
      <c r="AC325" s="11">
        <v>7.82</v>
      </c>
      <c r="AD325" s="8">
        <f t="shared" si="66"/>
        <v>1.2804097311140961E-3</v>
      </c>
      <c r="AE325" s="17">
        <v>3.5</v>
      </c>
      <c r="AF325" s="16">
        <v>5.0893714000000001</v>
      </c>
      <c r="AG325" s="21"/>
      <c r="AH325" s="25"/>
      <c r="AI325" s="21"/>
      <c r="AJ325" s="21"/>
      <c r="AK325" s="25"/>
      <c r="AL325" s="21"/>
      <c r="AM325" s="25">
        <v>5.0893714000000001</v>
      </c>
    </row>
    <row r="326" spans="1:39" ht="14.4">
      <c r="A326" s="40">
        <v>30682</v>
      </c>
      <c r="B326" s="49">
        <v>2.651528442083384E-2</v>
      </c>
      <c r="C326" s="5">
        <v>102.1</v>
      </c>
      <c r="D326" s="5">
        <f t="shared" si="69"/>
        <v>6.9033530571991353E-3</v>
      </c>
      <c r="E326" s="8">
        <v>101.9</v>
      </c>
      <c r="F326" s="8">
        <f t="shared" si="70"/>
        <v>5.9230009871669154E-3</v>
      </c>
      <c r="G326" s="5">
        <v>102.5</v>
      </c>
      <c r="H326" s="48">
        <f t="shared" si="71"/>
        <v>6.8762278978389269E-3</v>
      </c>
      <c r="I326" s="10">
        <v>102.3</v>
      </c>
      <c r="J326" s="8">
        <f t="shared" si="72"/>
        <v>3.9254170755642637E-3</v>
      </c>
      <c r="K326" s="5">
        <v>102.2</v>
      </c>
      <c r="L326" s="5">
        <f t="shared" si="73"/>
        <v>6.8965517241379448E-3</v>
      </c>
      <c r="M326" s="8">
        <v>102.2</v>
      </c>
      <c r="N326" s="8">
        <f t="shared" si="74"/>
        <v>6.8965517241379448E-3</v>
      </c>
      <c r="O326" s="5">
        <v>47.564</v>
      </c>
      <c r="P326" s="5">
        <f t="shared" si="67"/>
        <v>4.349845854977108E-3</v>
      </c>
      <c r="Q326" s="8">
        <v>47.121000000000002</v>
      </c>
      <c r="R326" s="8">
        <f t="shared" si="68"/>
        <v>3.3216224848291453E-3</v>
      </c>
      <c r="S326" s="5">
        <v>101.2</v>
      </c>
      <c r="T326" s="5">
        <f t="shared" si="75"/>
        <v>6.9651741293532687E-3</v>
      </c>
      <c r="U326" s="8">
        <v>101.2</v>
      </c>
      <c r="V326" s="8">
        <f t="shared" si="76"/>
        <v>6.9651741293532687E-3</v>
      </c>
      <c r="W326" s="5">
        <v>100.2</v>
      </c>
      <c r="X326" s="5">
        <f t="shared" si="77"/>
        <v>2.0000000000000018E-3</v>
      </c>
      <c r="Y326" s="8">
        <v>99.3</v>
      </c>
      <c r="Z326" s="8">
        <f t="shared" si="78"/>
        <v>-3.0120481927710108E-3</v>
      </c>
      <c r="AA326" s="5">
        <v>102.9</v>
      </c>
      <c r="AB326" s="8">
        <f t="shared" si="79"/>
        <v>5.8651026392961825E-3</v>
      </c>
      <c r="AC326" s="11">
        <v>7.86</v>
      </c>
      <c r="AD326" s="8">
        <f t="shared" si="66"/>
        <v>5.1150895140665842E-3</v>
      </c>
      <c r="AE326" s="17">
        <v>3.2</v>
      </c>
      <c r="AF326" s="16">
        <v>5.0640590999999997</v>
      </c>
      <c r="AG326" s="21"/>
      <c r="AH326" s="25"/>
      <c r="AI326" s="21"/>
      <c r="AJ326" s="21"/>
      <c r="AK326" s="25"/>
      <c r="AL326" s="21"/>
      <c r="AM326" s="25">
        <v>5.0640590999999997</v>
      </c>
    </row>
    <row r="327" spans="1:39" ht="14.4">
      <c r="A327" s="40">
        <v>30713</v>
      </c>
      <c r="B327" s="49">
        <v>3.2523299891782376E-2</v>
      </c>
      <c r="C327" s="5">
        <v>102.6</v>
      </c>
      <c r="D327" s="5">
        <f t="shared" si="69"/>
        <v>4.8971596474045587E-3</v>
      </c>
      <c r="E327" s="8">
        <v>102.4</v>
      </c>
      <c r="F327" s="8">
        <f t="shared" si="70"/>
        <v>4.9067713444552741E-3</v>
      </c>
      <c r="G327" s="5">
        <v>102.8</v>
      </c>
      <c r="H327" s="48">
        <f t="shared" si="71"/>
        <v>2.9268292682926855E-3</v>
      </c>
      <c r="I327" s="10">
        <v>102.6</v>
      </c>
      <c r="J327" s="8">
        <f t="shared" si="72"/>
        <v>2.9325513196480912E-3</v>
      </c>
      <c r="K327" s="5">
        <v>102.8</v>
      </c>
      <c r="L327" s="5">
        <f t="shared" si="73"/>
        <v>5.8708414872796766E-3</v>
      </c>
      <c r="M327" s="8">
        <v>102.8</v>
      </c>
      <c r="N327" s="8">
        <f t="shared" si="74"/>
        <v>5.8708414872796766E-3</v>
      </c>
      <c r="O327" s="5">
        <v>47.884</v>
      </c>
      <c r="P327" s="5">
        <f t="shared" si="67"/>
        <v>6.7277773105709482E-3</v>
      </c>
      <c r="Q327" s="8">
        <v>47.417999999999999</v>
      </c>
      <c r="R327" s="8">
        <f t="shared" si="68"/>
        <v>6.3029222639587879E-3</v>
      </c>
      <c r="S327" s="5">
        <v>102</v>
      </c>
      <c r="T327" s="5">
        <f t="shared" si="75"/>
        <v>7.905138339920903E-3</v>
      </c>
      <c r="U327" s="8">
        <v>102</v>
      </c>
      <c r="V327" s="8">
        <f t="shared" si="76"/>
        <v>7.905138339920903E-3</v>
      </c>
      <c r="W327" s="5">
        <v>101.4</v>
      </c>
      <c r="X327" s="5">
        <f t="shared" si="77"/>
        <v>1.1976047904191711E-2</v>
      </c>
      <c r="Y327" s="8">
        <v>100.1</v>
      </c>
      <c r="Z327" s="8">
        <f t="shared" si="78"/>
        <v>8.0563947633434108E-3</v>
      </c>
      <c r="AA327" s="5">
        <v>103.2</v>
      </c>
      <c r="AB327" s="8">
        <f t="shared" si="79"/>
        <v>2.9154518950436081E-3</v>
      </c>
      <c r="AC327" s="11">
        <v>7.84</v>
      </c>
      <c r="AD327" s="8">
        <f t="shared" si="66"/>
        <v>-2.5445292620865922E-3</v>
      </c>
      <c r="AE327" s="17">
        <v>3.3</v>
      </c>
      <c r="AF327" s="16">
        <v>5.0342412000000003</v>
      </c>
      <c r="AG327" s="21"/>
      <c r="AH327" s="25"/>
      <c r="AI327" s="21"/>
      <c r="AJ327" s="21"/>
      <c r="AK327" s="25"/>
      <c r="AL327" s="21"/>
      <c r="AM327" s="25">
        <v>5.0342412000000003</v>
      </c>
    </row>
    <row r="328" spans="1:39" ht="14.4">
      <c r="A328" s="40">
        <v>30742</v>
      </c>
      <c r="B328" s="49">
        <v>4.9340715262831791E-2</v>
      </c>
      <c r="C328" s="5">
        <v>102.9</v>
      </c>
      <c r="D328" s="5">
        <f t="shared" si="69"/>
        <v>2.9239766081872176E-3</v>
      </c>
      <c r="E328" s="8">
        <v>102.6</v>
      </c>
      <c r="F328" s="8">
        <f t="shared" si="70"/>
        <v>1.953124999999778E-3</v>
      </c>
      <c r="G328" s="5">
        <v>103.2</v>
      </c>
      <c r="H328" s="48">
        <f t="shared" si="71"/>
        <v>3.8910505836575737E-3</v>
      </c>
      <c r="I328" s="10">
        <v>103</v>
      </c>
      <c r="J328" s="8">
        <f t="shared" si="72"/>
        <v>3.8986354775829568E-3</v>
      </c>
      <c r="K328" s="5">
        <v>103</v>
      </c>
      <c r="L328" s="5">
        <f t="shared" si="73"/>
        <v>1.9455252918287869E-3</v>
      </c>
      <c r="M328" s="8">
        <v>103</v>
      </c>
      <c r="N328" s="8">
        <f t="shared" si="74"/>
        <v>1.9455252918287869E-3</v>
      </c>
      <c r="O328" s="5">
        <v>48.040999999999997</v>
      </c>
      <c r="P328" s="5">
        <f t="shared" si="67"/>
        <v>3.2787569960737173E-3</v>
      </c>
      <c r="Q328" s="8">
        <v>47.597999999999999</v>
      </c>
      <c r="R328" s="8">
        <f t="shared" si="68"/>
        <v>3.7960268252561491E-3</v>
      </c>
      <c r="S328" s="5">
        <v>102.1</v>
      </c>
      <c r="T328" s="5">
        <f t="shared" si="75"/>
        <v>9.8039215686274161E-4</v>
      </c>
      <c r="U328" s="8">
        <v>102.1</v>
      </c>
      <c r="V328" s="8">
        <f t="shared" si="76"/>
        <v>9.8039215686274161E-4</v>
      </c>
      <c r="W328" s="5">
        <v>101.4</v>
      </c>
      <c r="X328" s="5">
        <f t="shared" si="77"/>
        <v>0</v>
      </c>
      <c r="Y328" s="8">
        <v>99.6</v>
      </c>
      <c r="Z328" s="8">
        <f t="shared" si="78"/>
        <v>-4.9950049950050479E-3</v>
      </c>
      <c r="AA328" s="5">
        <v>103.9</v>
      </c>
      <c r="AB328" s="8">
        <f t="shared" si="79"/>
        <v>6.7829457364341206E-3</v>
      </c>
      <c r="AC328" s="11">
        <v>7.88</v>
      </c>
      <c r="AD328" s="8">
        <f t="shared" si="66"/>
        <v>5.1020408163264808E-3</v>
      </c>
      <c r="AE328" s="17">
        <v>3.4</v>
      </c>
      <c r="AF328" s="16">
        <v>5.1736893999999998</v>
      </c>
      <c r="AG328" s="21"/>
      <c r="AH328" s="25"/>
      <c r="AI328" s="21"/>
      <c r="AJ328" s="21"/>
      <c r="AK328" s="25"/>
      <c r="AL328" s="21"/>
      <c r="AM328" s="25">
        <v>5.1736893999999998</v>
      </c>
    </row>
    <row r="329" spans="1:39" ht="14.4">
      <c r="A329" s="40">
        <v>30773</v>
      </c>
      <c r="B329" s="49">
        <v>3.4105459495407553E-2</v>
      </c>
      <c r="C329" s="5">
        <v>103.3</v>
      </c>
      <c r="D329" s="5">
        <f t="shared" si="69"/>
        <v>3.8872691933915515E-3</v>
      </c>
      <c r="E329" s="8">
        <v>103.1</v>
      </c>
      <c r="F329" s="8">
        <f t="shared" si="70"/>
        <v>4.873294346978474E-3</v>
      </c>
      <c r="G329" s="5">
        <v>103.7</v>
      </c>
      <c r="H329" s="48">
        <f t="shared" si="71"/>
        <v>4.8449612403100861E-3</v>
      </c>
      <c r="I329" s="10">
        <v>103.5</v>
      </c>
      <c r="J329" s="8">
        <f t="shared" si="72"/>
        <v>4.8543689320388328E-3</v>
      </c>
      <c r="K329" s="5">
        <v>103.3</v>
      </c>
      <c r="L329" s="5">
        <f t="shared" si="73"/>
        <v>2.9126213592232109E-3</v>
      </c>
      <c r="M329" s="8">
        <v>103.3</v>
      </c>
      <c r="N329" s="8">
        <f t="shared" si="74"/>
        <v>2.9126213592232109E-3</v>
      </c>
      <c r="O329" s="5">
        <v>48.223999999999997</v>
      </c>
      <c r="P329" s="5">
        <f t="shared" si="67"/>
        <v>3.809246268811961E-3</v>
      </c>
      <c r="Q329" s="8">
        <v>47.822000000000003</v>
      </c>
      <c r="R329" s="8">
        <f t="shared" si="68"/>
        <v>4.7060800873988118E-3</v>
      </c>
      <c r="S329" s="5">
        <v>102.3</v>
      </c>
      <c r="T329" s="5">
        <f t="shared" si="75"/>
        <v>1.9588638589618235E-3</v>
      </c>
      <c r="U329" s="8">
        <v>102.3</v>
      </c>
      <c r="V329" s="8">
        <f t="shared" si="76"/>
        <v>1.9588638589618235E-3</v>
      </c>
      <c r="W329" s="5">
        <v>101.7</v>
      </c>
      <c r="X329" s="5">
        <f t="shared" si="77"/>
        <v>2.9585798816567088E-3</v>
      </c>
      <c r="Y329" s="8">
        <v>100.4</v>
      </c>
      <c r="Z329" s="8">
        <f t="shared" si="78"/>
        <v>8.0321285140563248E-3</v>
      </c>
      <c r="AA329" s="5">
        <v>104</v>
      </c>
      <c r="AB329" s="8">
        <f t="shared" si="79"/>
        <v>9.6246390760335032E-4</v>
      </c>
      <c r="AC329" s="11">
        <v>7.93</v>
      </c>
      <c r="AD329" s="8">
        <f t="shared" si="66"/>
        <v>6.345177664974555E-3</v>
      </c>
      <c r="AE329" s="17">
        <v>3.9</v>
      </c>
      <c r="AF329" s="16">
        <v>5.3137983000000002</v>
      </c>
      <c r="AG329" s="21"/>
      <c r="AH329" s="25"/>
      <c r="AI329" s="21"/>
      <c r="AJ329" s="21"/>
      <c r="AK329" s="25"/>
      <c r="AL329" s="21"/>
      <c r="AM329" s="25">
        <v>5.3137983000000002</v>
      </c>
    </row>
    <row r="330" spans="1:39" ht="14.4">
      <c r="A330" s="40">
        <v>30803</v>
      </c>
      <c r="B330" s="49">
        <v>3.6162322135695257E-2</v>
      </c>
      <c r="C330" s="5">
        <v>103.5</v>
      </c>
      <c r="D330" s="5">
        <f t="shared" si="69"/>
        <v>1.9361084220717029E-3</v>
      </c>
      <c r="E330" s="8">
        <v>103.4</v>
      </c>
      <c r="F330" s="8">
        <f t="shared" si="70"/>
        <v>2.9097963142581396E-3</v>
      </c>
      <c r="G330" s="5">
        <v>104.1</v>
      </c>
      <c r="H330" s="48">
        <f t="shared" si="71"/>
        <v>3.8572806171648377E-3</v>
      </c>
      <c r="I330" s="10">
        <v>103.9</v>
      </c>
      <c r="J330" s="8">
        <f t="shared" si="72"/>
        <v>3.8647342995170586E-3</v>
      </c>
      <c r="K330" s="5">
        <v>103.5</v>
      </c>
      <c r="L330" s="5">
        <f t="shared" si="73"/>
        <v>1.9361084220717029E-3</v>
      </c>
      <c r="M330" s="8">
        <v>103.5</v>
      </c>
      <c r="N330" s="8">
        <f t="shared" si="74"/>
        <v>1.9361084220717029E-3</v>
      </c>
      <c r="O330" s="5">
        <v>48.284999999999997</v>
      </c>
      <c r="P330" s="5">
        <f t="shared" si="67"/>
        <v>1.2649303251492938E-3</v>
      </c>
      <c r="Q330" s="8">
        <v>47.933</v>
      </c>
      <c r="R330" s="8">
        <f t="shared" si="68"/>
        <v>2.3211074400901754E-3</v>
      </c>
      <c r="S330" s="5">
        <v>102.3</v>
      </c>
      <c r="T330" s="5">
        <f t="shared" si="75"/>
        <v>0</v>
      </c>
      <c r="U330" s="8">
        <v>102.3</v>
      </c>
      <c r="V330" s="8">
        <f t="shared" si="76"/>
        <v>0</v>
      </c>
      <c r="W330" s="5">
        <v>101.6</v>
      </c>
      <c r="X330" s="5">
        <f t="shared" si="77"/>
        <v>-9.8328416912496497E-4</v>
      </c>
      <c r="Y330" s="8">
        <v>101.5</v>
      </c>
      <c r="Z330" s="8">
        <f t="shared" si="78"/>
        <v>1.0956175298804771E-2</v>
      </c>
      <c r="AA330" s="5">
        <v>104.1</v>
      </c>
      <c r="AB330" s="8">
        <f t="shared" si="79"/>
        <v>9.6153846153845812E-4</v>
      </c>
      <c r="AC330" s="11">
        <v>7.91</v>
      </c>
      <c r="AD330" s="8">
        <f t="shared" si="66"/>
        <v>-2.5220680958385477E-3</v>
      </c>
      <c r="AE330" s="17">
        <v>4.2</v>
      </c>
      <c r="AF330" s="16">
        <v>5.4463469</v>
      </c>
      <c r="AG330" s="21"/>
      <c r="AH330" s="25"/>
      <c r="AI330" s="21"/>
      <c r="AJ330" s="21"/>
      <c r="AK330" s="25"/>
      <c r="AL330" s="21"/>
      <c r="AM330" s="25">
        <v>5.4463469</v>
      </c>
    </row>
    <row r="331" spans="1:39" ht="14.4">
      <c r="A331" s="40">
        <v>30834</v>
      </c>
      <c r="B331" s="49">
        <v>3.7455579213268919E-2</v>
      </c>
      <c r="C331" s="5">
        <v>103.7</v>
      </c>
      <c r="D331" s="5">
        <f t="shared" si="69"/>
        <v>1.9323671497584183E-3</v>
      </c>
      <c r="E331" s="8">
        <v>103.7</v>
      </c>
      <c r="F331" s="8">
        <f t="shared" si="70"/>
        <v>2.9013539651836506E-3</v>
      </c>
      <c r="G331" s="5">
        <v>104.5</v>
      </c>
      <c r="H331" s="48">
        <f t="shared" si="71"/>
        <v>3.842459173871271E-3</v>
      </c>
      <c r="I331" s="10">
        <v>104.2</v>
      </c>
      <c r="J331" s="8">
        <f t="shared" si="72"/>
        <v>2.887391722810273E-3</v>
      </c>
      <c r="K331" s="5">
        <v>103.7</v>
      </c>
      <c r="L331" s="5">
        <f t="shared" si="73"/>
        <v>1.9323671497584183E-3</v>
      </c>
      <c r="M331" s="8">
        <v>103.7</v>
      </c>
      <c r="N331" s="8">
        <f t="shared" si="74"/>
        <v>1.9323671497584183E-3</v>
      </c>
      <c r="O331" s="5">
        <v>48.371000000000002</v>
      </c>
      <c r="P331" s="5">
        <f t="shared" si="67"/>
        <v>1.7810914362639263E-3</v>
      </c>
      <c r="Q331" s="8">
        <v>48.045999999999999</v>
      </c>
      <c r="R331" s="8">
        <f t="shared" si="68"/>
        <v>2.3574572841258412E-3</v>
      </c>
      <c r="S331" s="5">
        <v>102.2</v>
      </c>
      <c r="T331" s="5">
        <f t="shared" si="75"/>
        <v>-9.7751710654936375E-4</v>
      </c>
      <c r="U331" s="8">
        <v>102.2</v>
      </c>
      <c r="V331" s="8">
        <f t="shared" si="76"/>
        <v>-9.7751710654936375E-4</v>
      </c>
      <c r="W331" s="5">
        <v>100.8</v>
      </c>
      <c r="X331" s="5">
        <f t="shared" si="77"/>
        <v>-7.8740157480314821E-3</v>
      </c>
      <c r="Y331" s="8">
        <v>102.1</v>
      </c>
      <c r="Z331" s="8">
        <f t="shared" si="78"/>
        <v>5.9113300492610321E-3</v>
      </c>
      <c r="AA331" s="5">
        <v>104</v>
      </c>
      <c r="AB331" s="8">
        <f t="shared" si="79"/>
        <v>-9.6061479346776224E-4</v>
      </c>
      <c r="AC331" s="11">
        <v>7.95</v>
      </c>
      <c r="AD331" s="8">
        <f t="shared" si="66"/>
        <v>5.0568900126422012E-3</v>
      </c>
      <c r="AE331" s="17">
        <v>4.2</v>
      </c>
      <c r="AF331" s="16">
        <v>5.7351390000000002</v>
      </c>
      <c r="AG331" s="21"/>
      <c r="AH331" s="25"/>
      <c r="AI331" s="21"/>
      <c r="AJ331" s="21"/>
      <c r="AK331" s="25"/>
      <c r="AL331" s="21"/>
      <c r="AM331" s="25">
        <v>5.7351390000000002</v>
      </c>
    </row>
    <row r="332" spans="1:39" ht="14.4">
      <c r="A332" s="40">
        <v>30864</v>
      </c>
      <c r="B332" s="49">
        <v>3.2712481283002193E-2</v>
      </c>
      <c r="C332" s="5">
        <v>104.1</v>
      </c>
      <c r="D332" s="5">
        <f t="shared" si="69"/>
        <v>3.8572806171648377E-3</v>
      </c>
      <c r="E332" s="8">
        <v>104.1</v>
      </c>
      <c r="F332" s="8">
        <f t="shared" si="70"/>
        <v>3.8572806171648377E-3</v>
      </c>
      <c r="G332" s="5">
        <v>105</v>
      </c>
      <c r="H332" s="48">
        <f t="shared" si="71"/>
        <v>4.7846889952152249E-3</v>
      </c>
      <c r="I332" s="10">
        <v>104.6</v>
      </c>
      <c r="J332" s="8">
        <f t="shared" si="72"/>
        <v>3.8387715930900956E-3</v>
      </c>
      <c r="K332" s="5">
        <v>104</v>
      </c>
      <c r="L332" s="5">
        <f t="shared" si="73"/>
        <v>2.8929604628735728E-3</v>
      </c>
      <c r="M332" s="8">
        <v>104</v>
      </c>
      <c r="N332" s="8">
        <f t="shared" si="74"/>
        <v>2.8929604628735728E-3</v>
      </c>
      <c r="O332" s="5">
        <v>48.543999999999997</v>
      </c>
      <c r="P332" s="5">
        <f t="shared" si="67"/>
        <v>3.5765231233588768E-3</v>
      </c>
      <c r="Q332" s="8">
        <v>48.253</v>
      </c>
      <c r="R332" s="8">
        <f t="shared" si="68"/>
        <v>4.3083711443201445E-3</v>
      </c>
      <c r="S332" s="5">
        <v>102.2</v>
      </c>
      <c r="T332" s="5">
        <f t="shared" si="75"/>
        <v>0</v>
      </c>
      <c r="U332" s="8">
        <v>102.2</v>
      </c>
      <c r="V332" s="8">
        <f t="shared" si="76"/>
        <v>0</v>
      </c>
      <c r="W332" s="5">
        <v>100.5</v>
      </c>
      <c r="X332" s="5">
        <f t="shared" si="77"/>
        <v>-2.9761904761904656E-3</v>
      </c>
      <c r="Y332" s="8">
        <v>102.1</v>
      </c>
      <c r="Z332" s="8">
        <f t="shared" si="78"/>
        <v>0</v>
      </c>
      <c r="AA332" s="5">
        <v>104.2</v>
      </c>
      <c r="AB332" s="8">
        <f t="shared" si="79"/>
        <v>1.9230769230769162E-3</v>
      </c>
      <c r="AC332" s="11">
        <v>7.99</v>
      </c>
      <c r="AD332" s="8">
        <f t="shared" si="66"/>
        <v>5.031446540880502E-3</v>
      </c>
      <c r="AE332" s="17">
        <v>3.4</v>
      </c>
      <c r="AF332" s="16">
        <v>5.7354155999999996</v>
      </c>
      <c r="AG332" s="21"/>
      <c r="AH332" s="25"/>
      <c r="AI332" s="21"/>
      <c r="AJ332" s="21"/>
      <c r="AK332" s="25"/>
      <c r="AL332" s="21"/>
      <c r="AM332" s="25">
        <v>5.7354155999999996</v>
      </c>
    </row>
    <row r="333" spans="1:39" ht="14.4">
      <c r="A333" s="40">
        <v>30895</v>
      </c>
      <c r="B333" s="49">
        <v>3.9656453270032088E-2</v>
      </c>
      <c r="C333" s="5">
        <v>104.4</v>
      </c>
      <c r="D333" s="5">
        <f t="shared" si="69"/>
        <v>2.8818443804035088E-3</v>
      </c>
      <c r="E333" s="8">
        <v>104.5</v>
      </c>
      <c r="F333" s="8">
        <f t="shared" si="70"/>
        <v>3.842459173871271E-3</v>
      </c>
      <c r="G333" s="5">
        <v>105.4</v>
      </c>
      <c r="H333" s="48">
        <f t="shared" si="71"/>
        <v>3.8095238095239292E-3</v>
      </c>
      <c r="I333" s="10">
        <v>105.1</v>
      </c>
      <c r="J333" s="8">
        <f t="shared" si="72"/>
        <v>4.7801147227533036E-3</v>
      </c>
      <c r="K333" s="5">
        <v>104.3</v>
      </c>
      <c r="L333" s="5">
        <f t="shared" si="73"/>
        <v>2.8846153846153744E-3</v>
      </c>
      <c r="M333" s="8">
        <v>104.3</v>
      </c>
      <c r="N333" s="8">
        <f t="shared" si="74"/>
        <v>2.8846153846153744E-3</v>
      </c>
      <c r="O333" s="5">
        <v>48.692999999999998</v>
      </c>
      <c r="P333" s="5">
        <f t="shared" si="67"/>
        <v>3.0693803559658228E-3</v>
      </c>
      <c r="Q333" s="8">
        <v>48.411999999999999</v>
      </c>
      <c r="R333" s="8">
        <f t="shared" si="68"/>
        <v>3.2951319088967423E-3</v>
      </c>
      <c r="S333" s="5">
        <v>102.6</v>
      </c>
      <c r="T333" s="5">
        <f t="shared" si="75"/>
        <v>3.9138943248531177E-3</v>
      </c>
      <c r="U333" s="8">
        <v>102.6</v>
      </c>
      <c r="V333" s="8">
        <f t="shared" si="76"/>
        <v>3.9138943248531177E-3</v>
      </c>
      <c r="W333" s="5">
        <v>100.1</v>
      </c>
      <c r="X333" s="5">
        <f t="shared" si="77"/>
        <v>-3.9800995024875663E-3</v>
      </c>
      <c r="Y333" s="8">
        <v>101.8</v>
      </c>
      <c r="Z333" s="8">
        <f t="shared" si="78"/>
        <v>-2.9382957884426242E-3</v>
      </c>
      <c r="AA333" s="5">
        <v>103.8</v>
      </c>
      <c r="AB333" s="8">
        <f t="shared" si="79"/>
        <v>-3.8387715930903177E-3</v>
      </c>
      <c r="AC333" s="11">
        <v>7.98</v>
      </c>
      <c r="AD333" s="8">
        <f t="shared" si="66"/>
        <v>-1.2515644555693983E-3</v>
      </c>
      <c r="AE333" s="17">
        <v>3</v>
      </c>
      <c r="AF333" s="16">
        <v>5.4270066999999997</v>
      </c>
      <c r="AG333" s="21"/>
      <c r="AH333" s="25"/>
      <c r="AI333" s="21"/>
      <c r="AJ333" s="21"/>
      <c r="AK333" s="25"/>
      <c r="AL333" s="21"/>
      <c r="AM333" s="25">
        <v>5.4270066999999997</v>
      </c>
    </row>
    <row r="334" spans="1:39" ht="14.4">
      <c r="A334" s="40">
        <v>30926</v>
      </c>
      <c r="B334" s="49">
        <v>3.9155948757396253E-2</v>
      </c>
      <c r="C334" s="5">
        <v>104.7</v>
      </c>
      <c r="D334" s="5">
        <f t="shared" si="69"/>
        <v>2.8735632183907178E-3</v>
      </c>
      <c r="E334" s="8">
        <v>105</v>
      </c>
      <c r="F334" s="8">
        <f t="shared" si="70"/>
        <v>4.7846889952152249E-3</v>
      </c>
      <c r="G334" s="5">
        <v>105.8</v>
      </c>
      <c r="H334" s="48">
        <f t="shared" si="71"/>
        <v>3.7950664136621182E-3</v>
      </c>
      <c r="I334" s="10">
        <v>105.8</v>
      </c>
      <c r="J334" s="8">
        <f t="shared" si="72"/>
        <v>6.6603235014273121E-3</v>
      </c>
      <c r="K334" s="5">
        <v>104.6</v>
      </c>
      <c r="L334" s="5">
        <f t="shared" si="73"/>
        <v>2.8763183125599667E-3</v>
      </c>
      <c r="M334" s="8">
        <v>104.6</v>
      </c>
      <c r="N334" s="8">
        <f t="shared" si="74"/>
        <v>2.8763183125599667E-3</v>
      </c>
      <c r="O334" s="5">
        <v>48.759</v>
      </c>
      <c r="P334" s="5">
        <f t="shared" si="67"/>
        <v>1.3554309654366659E-3</v>
      </c>
      <c r="Q334" s="8">
        <v>48.485999999999997</v>
      </c>
      <c r="R334" s="8">
        <f t="shared" si="68"/>
        <v>1.5285466413286208E-3</v>
      </c>
      <c r="S334" s="5">
        <v>103</v>
      </c>
      <c r="T334" s="5">
        <f t="shared" si="75"/>
        <v>3.8986354775829568E-3</v>
      </c>
      <c r="U334" s="8">
        <v>103</v>
      </c>
      <c r="V334" s="8">
        <f t="shared" si="76"/>
        <v>3.8986354775829568E-3</v>
      </c>
      <c r="W334" s="5">
        <v>100.6</v>
      </c>
      <c r="X334" s="5">
        <f t="shared" si="77"/>
        <v>4.9950049950049369E-3</v>
      </c>
      <c r="Y334" s="8">
        <v>102.2</v>
      </c>
      <c r="Z334" s="8">
        <f t="shared" si="78"/>
        <v>3.9292730844793233E-3</v>
      </c>
      <c r="AA334" s="5">
        <v>103.4</v>
      </c>
      <c r="AB334" s="8">
        <f t="shared" si="79"/>
        <v>-3.8535645472060898E-3</v>
      </c>
      <c r="AC334" s="11">
        <v>8.02</v>
      </c>
      <c r="AD334" s="8">
        <f t="shared" si="66"/>
        <v>5.0125313283206907E-3</v>
      </c>
      <c r="AE334" s="17">
        <v>3</v>
      </c>
      <c r="AF334" s="16">
        <v>5.4416380999999996</v>
      </c>
      <c r="AG334" s="21"/>
      <c r="AH334" s="25"/>
      <c r="AI334" s="21"/>
      <c r="AJ334" s="21"/>
      <c r="AK334" s="25"/>
      <c r="AL334" s="21"/>
      <c r="AM334" s="25">
        <v>5.4416380999999996</v>
      </c>
    </row>
    <row r="335" spans="1:39" ht="14.4">
      <c r="A335" s="40">
        <v>30956</v>
      </c>
      <c r="B335" s="49">
        <v>3.5401474543517386E-2</v>
      </c>
      <c r="C335" s="5">
        <v>105.1</v>
      </c>
      <c r="D335" s="5">
        <f t="shared" si="69"/>
        <v>3.8204393505252288E-3</v>
      </c>
      <c r="E335" s="8">
        <v>105.3</v>
      </c>
      <c r="F335" s="8">
        <f t="shared" si="70"/>
        <v>2.8571428571428914E-3</v>
      </c>
      <c r="G335" s="5">
        <v>106.2</v>
      </c>
      <c r="H335" s="48">
        <f t="shared" si="71"/>
        <v>3.780718336483968E-3</v>
      </c>
      <c r="I335" s="10">
        <v>106.3</v>
      </c>
      <c r="J335" s="8">
        <f t="shared" si="72"/>
        <v>4.725897920604849E-3</v>
      </c>
      <c r="K335" s="5">
        <v>105</v>
      </c>
      <c r="L335" s="5">
        <f t="shared" si="73"/>
        <v>3.8240917782026429E-3</v>
      </c>
      <c r="M335" s="8">
        <v>105</v>
      </c>
      <c r="N335" s="8">
        <f t="shared" si="74"/>
        <v>3.8240917782026429E-3</v>
      </c>
      <c r="O335" s="5">
        <v>48.874000000000002</v>
      </c>
      <c r="P335" s="5">
        <f t="shared" si="67"/>
        <v>2.3585389364015885E-3</v>
      </c>
      <c r="Q335" s="8">
        <v>48.594999999999999</v>
      </c>
      <c r="R335" s="8">
        <f t="shared" si="68"/>
        <v>2.248071608299318E-3</v>
      </c>
      <c r="S335" s="5">
        <v>103.2</v>
      </c>
      <c r="T335" s="5">
        <f t="shared" si="75"/>
        <v>1.9417475728156219E-3</v>
      </c>
      <c r="U335" s="8">
        <v>103.2</v>
      </c>
      <c r="V335" s="8">
        <f t="shared" si="76"/>
        <v>1.9417475728156219E-3</v>
      </c>
      <c r="W335" s="5">
        <v>101.1</v>
      </c>
      <c r="X335" s="5">
        <f t="shared" si="77"/>
        <v>4.9701789264413598E-3</v>
      </c>
      <c r="Y335" s="8">
        <v>101.7</v>
      </c>
      <c r="Z335" s="8">
        <f t="shared" si="78"/>
        <v>-4.8923679060665082E-3</v>
      </c>
      <c r="AA335" s="5">
        <v>103.4</v>
      </c>
      <c r="AB335" s="8">
        <f t="shared" si="79"/>
        <v>0</v>
      </c>
      <c r="AC335" s="11">
        <v>8.01</v>
      </c>
      <c r="AD335" s="8">
        <f t="shared" si="66"/>
        <v>-1.2468827930174342E-3</v>
      </c>
      <c r="AE335" s="17">
        <v>3.5</v>
      </c>
      <c r="AF335" s="16">
        <v>5.2147606</v>
      </c>
      <c r="AG335" s="21"/>
      <c r="AH335" s="25"/>
      <c r="AI335" s="21"/>
      <c r="AJ335" s="21"/>
      <c r="AK335" s="25"/>
      <c r="AL335" s="21"/>
      <c r="AM335" s="25">
        <v>5.2147606</v>
      </c>
    </row>
    <row r="336" spans="1:39" ht="14.4">
      <c r="A336" s="40">
        <v>30987</v>
      </c>
      <c r="B336" s="49">
        <v>3.898006543359589E-2</v>
      </c>
      <c r="C336" s="5">
        <v>105.3</v>
      </c>
      <c r="D336" s="5">
        <f t="shared" si="69"/>
        <v>1.9029495718363432E-3</v>
      </c>
      <c r="E336" s="8">
        <v>105.3</v>
      </c>
      <c r="F336" s="8">
        <f t="shared" si="70"/>
        <v>0</v>
      </c>
      <c r="G336" s="5">
        <v>106.4</v>
      </c>
      <c r="H336" s="48">
        <f t="shared" si="71"/>
        <v>1.8832391713747842E-3</v>
      </c>
      <c r="I336" s="10">
        <v>106.5</v>
      </c>
      <c r="J336" s="8">
        <f t="shared" si="72"/>
        <v>1.8814675446849893E-3</v>
      </c>
      <c r="K336" s="5">
        <v>105.1</v>
      </c>
      <c r="L336" s="5">
        <f t="shared" si="73"/>
        <v>9.5238095238081577E-4</v>
      </c>
      <c r="M336" s="8">
        <v>105.1</v>
      </c>
      <c r="N336" s="8">
        <f t="shared" si="74"/>
        <v>9.5238095238081577E-4</v>
      </c>
      <c r="O336" s="5">
        <v>48.942999999999998</v>
      </c>
      <c r="P336" s="5">
        <f t="shared" si="67"/>
        <v>1.4117935916846402E-3</v>
      </c>
      <c r="Q336" s="8">
        <v>48.698</v>
      </c>
      <c r="R336" s="8">
        <f t="shared" si="68"/>
        <v>2.1195596254759419E-3</v>
      </c>
      <c r="S336" s="5">
        <v>103.1</v>
      </c>
      <c r="T336" s="5">
        <f t="shared" si="75"/>
        <v>-9.6899224806212825E-4</v>
      </c>
      <c r="U336" s="8">
        <v>103.1</v>
      </c>
      <c r="V336" s="8">
        <f t="shared" si="76"/>
        <v>-9.6899224806212825E-4</v>
      </c>
      <c r="W336" s="5">
        <v>100.8</v>
      </c>
      <c r="X336" s="5">
        <f t="shared" si="77"/>
        <v>-2.9673590504450953E-3</v>
      </c>
      <c r="Y336" s="8">
        <v>100.5</v>
      </c>
      <c r="Z336" s="8">
        <f t="shared" si="78"/>
        <v>-1.179941002949858E-2</v>
      </c>
      <c r="AA336" s="5">
        <v>103.7</v>
      </c>
      <c r="AB336" s="8">
        <f t="shared" si="79"/>
        <v>2.9013539651836506E-3</v>
      </c>
      <c r="AC336" s="11">
        <v>8.0299999999999994</v>
      </c>
      <c r="AD336" s="8">
        <f t="shared" si="66"/>
        <v>2.4968789013732895E-3</v>
      </c>
      <c r="AE336" s="17">
        <v>3.4</v>
      </c>
      <c r="AF336" s="16">
        <v>5.0159744000000002</v>
      </c>
      <c r="AG336" s="21"/>
      <c r="AH336" s="25"/>
      <c r="AI336" s="21"/>
      <c r="AJ336" s="21"/>
      <c r="AK336" s="25"/>
      <c r="AL336" s="21"/>
      <c r="AM336" s="25">
        <v>5.0159744000000002</v>
      </c>
    </row>
    <row r="337" spans="1:39" ht="14.4">
      <c r="A337" s="40">
        <v>31017</v>
      </c>
      <c r="B337" s="49">
        <v>3.1163896836879257E-2</v>
      </c>
      <c r="C337" s="5">
        <v>105.5</v>
      </c>
      <c r="D337" s="5">
        <f t="shared" si="69"/>
        <v>1.8993352326686086E-3</v>
      </c>
      <c r="E337" s="8">
        <v>105.3</v>
      </c>
      <c r="F337" s="8">
        <f t="shared" si="70"/>
        <v>0</v>
      </c>
      <c r="G337" s="5">
        <v>106.8</v>
      </c>
      <c r="H337" s="48">
        <f t="shared" si="71"/>
        <v>3.759398496240518E-3</v>
      </c>
      <c r="I337" s="10">
        <v>106.7</v>
      </c>
      <c r="J337" s="8">
        <f t="shared" si="72"/>
        <v>1.877934272300541E-3</v>
      </c>
      <c r="K337" s="5">
        <v>105.2</v>
      </c>
      <c r="L337" s="5">
        <f t="shared" si="73"/>
        <v>9.5147478591828261E-4</v>
      </c>
      <c r="M337" s="8">
        <v>105.2</v>
      </c>
      <c r="N337" s="8">
        <f t="shared" si="74"/>
        <v>9.5147478591828261E-4</v>
      </c>
      <c r="O337" s="5">
        <v>49.081000000000003</v>
      </c>
      <c r="P337" s="5">
        <f t="shared" si="67"/>
        <v>2.8196064810086519E-3</v>
      </c>
      <c r="Q337" s="8">
        <v>48.890999999999998</v>
      </c>
      <c r="R337" s="8">
        <f t="shared" si="68"/>
        <v>3.9632017742001757E-3</v>
      </c>
      <c r="S337" s="5">
        <v>103.1</v>
      </c>
      <c r="T337" s="5">
        <f t="shared" si="75"/>
        <v>0</v>
      </c>
      <c r="U337" s="8">
        <v>103.1</v>
      </c>
      <c r="V337" s="8">
        <f t="shared" si="76"/>
        <v>0</v>
      </c>
      <c r="W337" s="5">
        <v>100.1</v>
      </c>
      <c r="X337" s="5">
        <f t="shared" si="77"/>
        <v>-6.9444444444444198E-3</v>
      </c>
      <c r="Y337" s="8">
        <v>99.8</v>
      </c>
      <c r="Z337" s="8">
        <f t="shared" si="78"/>
        <v>-6.9651741293532687E-3</v>
      </c>
      <c r="AA337" s="5">
        <v>103.5</v>
      </c>
      <c r="AB337" s="8">
        <f t="shared" si="79"/>
        <v>-1.9286403085825299E-3</v>
      </c>
      <c r="AC337" s="11">
        <v>8.07</v>
      </c>
      <c r="AD337" s="8">
        <f t="shared" si="66"/>
        <v>4.9813200498132204E-3</v>
      </c>
      <c r="AE337" s="17">
        <v>3.3</v>
      </c>
      <c r="AF337" s="16">
        <v>5.0342399000000002</v>
      </c>
      <c r="AG337" s="21"/>
      <c r="AH337" s="25"/>
      <c r="AI337" s="21"/>
      <c r="AJ337" s="21"/>
      <c r="AK337" s="25"/>
      <c r="AL337" s="21"/>
      <c r="AM337" s="25">
        <v>5.0342399000000002</v>
      </c>
    </row>
    <row r="338" spans="1:39" ht="14.4">
      <c r="A338" s="40">
        <v>31048</v>
      </c>
      <c r="B338" s="49">
        <v>3.883712737495304E-2</v>
      </c>
      <c r="C338" s="5">
        <v>105.7</v>
      </c>
      <c r="D338" s="5">
        <f t="shared" si="69"/>
        <v>1.8957345971564177E-3</v>
      </c>
      <c r="E338" s="8">
        <v>105.5</v>
      </c>
      <c r="F338" s="8">
        <f t="shared" si="70"/>
        <v>1.8993352326686086E-3</v>
      </c>
      <c r="G338" s="5">
        <v>107.1</v>
      </c>
      <c r="H338" s="48">
        <f t="shared" si="71"/>
        <v>2.8089887640450062E-3</v>
      </c>
      <c r="I338" s="10">
        <v>106.9</v>
      </c>
      <c r="J338" s="8">
        <f t="shared" si="72"/>
        <v>1.8744142455482393E-3</v>
      </c>
      <c r="K338" s="5">
        <v>105.5</v>
      </c>
      <c r="L338" s="5">
        <f t="shared" si="73"/>
        <v>2.8517110266159662E-3</v>
      </c>
      <c r="M338" s="8">
        <v>105.5</v>
      </c>
      <c r="N338" s="8">
        <f t="shared" si="74"/>
        <v>2.8517110266159662E-3</v>
      </c>
      <c r="O338" s="5">
        <v>49.326000000000001</v>
      </c>
      <c r="P338" s="5">
        <f t="shared" si="67"/>
        <v>4.9917483343859814E-3</v>
      </c>
      <c r="Q338" s="8">
        <v>49.164999999999999</v>
      </c>
      <c r="R338" s="8">
        <f t="shared" si="68"/>
        <v>5.6043034505328659E-3</v>
      </c>
      <c r="S338" s="5">
        <v>103</v>
      </c>
      <c r="T338" s="5">
        <f t="shared" si="75"/>
        <v>-9.6993210475260216E-4</v>
      </c>
      <c r="U338" s="8">
        <v>103</v>
      </c>
      <c r="V338" s="8">
        <f t="shared" si="76"/>
        <v>-9.6993210475260216E-4</v>
      </c>
      <c r="W338" s="5">
        <v>100.3</v>
      </c>
      <c r="X338" s="5">
        <f t="shared" si="77"/>
        <v>1.9980019980019303E-3</v>
      </c>
      <c r="Y338" s="8">
        <v>98.8</v>
      </c>
      <c r="Z338" s="8">
        <f t="shared" si="78"/>
        <v>-1.0020040080160331E-2</v>
      </c>
      <c r="AA338" s="5">
        <v>103.4</v>
      </c>
      <c r="AB338" s="8">
        <f t="shared" si="79"/>
        <v>-9.6618357487920914E-4</v>
      </c>
      <c r="AC338" s="11">
        <v>8.0500000000000007</v>
      </c>
      <c r="AD338" s="8">
        <f t="shared" si="66"/>
        <v>-2.4783147459727095E-3</v>
      </c>
      <c r="AE338" s="17">
        <v>2.9</v>
      </c>
      <c r="AF338" s="16">
        <v>5.1142968</v>
      </c>
      <c r="AG338" s="21"/>
      <c r="AH338" s="25"/>
      <c r="AI338" s="21"/>
      <c r="AJ338" s="21"/>
      <c r="AK338" s="25"/>
      <c r="AL338" s="21"/>
      <c r="AM338" s="25">
        <v>5.1142968</v>
      </c>
    </row>
    <row r="339" spans="1:39" ht="14.4">
      <c r="A339" s="40">
        <v>31079</v>
      </c>
      <c r="B339" s="49">
        <v>2.6258060918339599E-2</v>
      </c>
      <c r="C339" s="5">
        <v>106.3</v>
      </c>
      <c r="D339" s="5">
        <f t="shared" si="69"/>
        <v>5.6764427625353164E-3</v>
      </c>
      <c r="E339" s="8">
        <v>106</v>
      </c>
      <c r="F339" s="8">
        <f t="shared" si="70"/>
        <v>4.7393364928909332E-3</v>
      </c>
      <c r="G339" s="5">
        <v>107.7</v>
      </c>
      <c r="H339" s="48">
        <f t="shared" si="71"/>
        <v>5.6022408963585235E-3</v>
      </c>
      <c r="I339" s="10">
        <v>107.4</v>
      </c>
      <c r="J339" s="8">
        <f t="shared" si="72"/>
        <v>4.6772684752105498E-3</v>
      </c>
      <c r="K339" s="5">
        <v>105.9</v>
      </c>
      <c r="L339" s="5">
        <f t="shared" si="73"/>
        <v>3.7914691943128354E-3</v>
      </c>
      <c r="M339" s="8">
        <v>105.9</v>
      </c>
      <c r="N339" s="8">
        <f t="shared" si="74"/>
        <v>3.7914691943128354E-3</v>
      </c>
      <c r="O339" s="5">
        <v>49.555</v>
      </c>
      <c r="P339" s="5">
        <f t="shared" si="67"/>
        <v>4.6425820054332156E-3</v>
      </c>
      <c r="Q339" s="8">
        <v>49.42</v>
      </c>
      <c r="R339" s="8">
        <f t="shared" si="68"/>
        <v>5.186616495474583E-3</v>
      </c>
      <c r="S339" s="5">
        <v>103.4</v>
      </c>
      <c r="T339" s="5">
        <f t="shared" si="75"/>
        <v>3.8834951456310218E-3</v>
      </c>
      <c r="U339" s="8">
        <v>103.4</v>
      </c>
      <c r="V339" s="8">
        <f t="shared" si="76"/>
        <v>3.8834951456310218E-3</v>
      </c>
      <c r="W339" s="5">
        <v>100.3</v>
      </c>
      <c r="X339" s="5">
        <f t="shared" si="77"/>
        <v>0</v>
      </c>
      <c r="Y339" s="8">
        <v>98</v>
      </c>
      <c r="Z339" s="8">
        <f t="shared" si="78"/>
        <v>-8.0971659919027994E-3</v>
      </c>
      <c r="AA339" s="5">
        <v>103.3</v>
      </c>
      <c r="AB339" s="8">
        <f t="shared" si="79"/>
        <v>-9.6711798839466123E-4</v>
      </c>
      <c r="AC339" s="11">
        <v>8.09</v>
      </c>
      <c r="AD339" s="8">
        <f t="shared" si="66"/>
        <v>4.9689440993787581E-3</v>
      </c>
      <c r="AE339" s="17">
        <v>3.1</v>
      </c>
      <c r="AF339" s="16">
        <v>5.0420932000000001</v>
      </c>
      <c r="AG339" s="21"/>
      <c r="AH339" s="25"/>
      <c r="AI339" s="21"/>
      <c r="AJ339" s="21"/>
      <c r="AK339" s="25"/>
      <c r="AL339" s="21"/>
      <c r="AM339" s="25">
        <v>5.0420932000000001</v>
      </c>
    </row>
    <row r="340" spans="1:39" ht="14.4">
      <c r="A340" s="40">
        <v>31107</v>
      </c>
      <c r="B340" s="49">
        <v>2.2767963946157321E-2</v>
      </c>
      <c r="C340" s="5">
        <v>106.8</v>
      </c>
      <c r="D340" s="5">
        <f t="shared" si="69"/>
        <v>4.7036688617121403E-3</v>
      </c>
      <c r="E340" s="8">
        <v>106.4</v>
      </c>
      <c r="F340" s="8">
        <f t="shared" si="70"/>
        <v>3.7735849056603765E-3</v>
      </c>
      <c r="G340" s="5">
        <v>108.1</v>
      </c>
      <c r="H340" s="48">
        <f t="shared" si="71"/>
        <v>3.714020427112219E-3</v>
      </c>
      <c r="I340" s="10">
        <v>107.9</v>
      </c>
      <c r="J340" s="8">
        <f t="shared" si="72"/>
        <v>4.6554934823090921E-3</v>
      </c>
      <c r="K340" s="5">
        <v>106.4</v>
      </c>
      <c r="L340" s="5">
        <f t="shared" si="73"/>
        <v>4.7214353163360645E-3</v>
      </c>
      <c r="M340" s="8">
        <v>106.4</v>
      </c>
      <c r="N340" s="8">
        <f t="shared" si="74"/>
        <v>4.7214353163360645E-3</v>
      </c>
      <c r="O340" s="5">
        <v>49.749000000000002</v>
      </c>
      <c r="P340" s="5">
        <f t="shared" si="67"/>
        <v>3.9148420946424345E-3</v>
      </c>
      <c r="Q340" s="8">
        <v>49.593000000000004</v>
      </c>
      <c r="R340" s="8">
        <f t="shared" si="68"/>
        <v>3.5006070416836454E-3</v>
      </c>
      <c r="S340" s="5">
        <v>104</v>
      </c>
      <c r="T340" s="5">
        <f t="shared" si="75"/>
        <v>5.8027079303675233E-3</v>
      </c>
      <c r="U340" s="8">
        <v>104</v>
      </c>
      <c r="V340" s="8">
        <f t="shared" si="76"/>
        <v>5.8027079303675233E-3</v>
      </c>
      <c r="W340" s="5">
        <v>101.3</v>
      </c>
      <c r="X340" s="5">
        <f t="shared" si="77"/>
        <v>9.9700897308074854E-3</v>
      </c>
      <c r="Y340" s="8">
        <v>99.3</v>
      </c>
      <c r="Z340" s="8">
        <f t="shared" si="78"/>
        <v>1.3265306122449028E-2</v>
      </c>
      <c r="AA340" s="5">
        <v>103.1</v>
      </c>
      <c r="AB340" s="8">
        <f t="shared" si="79"/>
        <v>-1.9361084220717029E-3</v>
      </c>
      <c r="AC340" s="11">
        <v>8.11</v>
      </c>
      <c r="AD340" s="8">
        <f t="shared" si="66"/>
        <v>2.4721878862792313E-3</v>
      </c>
      <c r="AE340" s="17">
        <v>3</v>
      </c>
      <c r="AF340" s="16">
        <v>5.2626340000000003</v>
      </c>
      <c r="AG340" s="21"/>
      <c r="AH340" s="25"/>
      <c r="AI340" s="21"/>
      <c r="AJ340" s="21"/>
      <c r="AK340" s="25"/>
      <c r="AL340" s="21"/>
      <c r="AM340" s="25">
        <v>5.2626340000000003</v>
      </c>
    </row>
    <row r="341" spans="1:39" ht="14.4">
      <c r="A341" s="40">
        <v>31138</v>
      </c>
      <c r="B341" s="49">
        <v>3.3159239083778491E-2</v>
      </c>
      <c r="C341" s="5">
        <v>107</v>
      </c>
      <c r="D341" s="5">
        <f t="shared" si="69"/>
        <v>1.8726591760300781E-3</v>
      </c>
      <c r="E341" s="8">
        <v>106.9</v>
      </c>
      <c r="F341" s="8">
        <f t="shared" si="70"/>
        <v>4.6992481203007586E-3</v>
      </c>
      <c r="G341" s="5">
        <v>108.4</v>
      </c>
      <c r="H341" s="48">
        <f t="shared" si="71"/>
        <v>2.7752081406107187E-3</v>
      </c>
      <c r="I341" s="10">
        <v>108.2</v>
      </c>
      <c r="J341" s="8">
        <f t="shared" si="72"/>
        <v>2.780352177942591E-3</v>
      </c>
      <c r="K341" s="5">
        <v>106.7</v>
      </c>
      <c r="L341" s="5">
        <f t="shared" si="73"/>
        <v>2.8195488721804995E-3</v>
      </c>
      <c r="M341" s="8">
        <v>106.7</v>
      </c>
      <c r="N341" s="8">
        <f t="shared" si="74"/>
        <v>2.8195488721804995E-3</v>
      </c>
      <c r="O341" s="5">
        <v>49.820999999999998</v>
      </c>
      <c r="P341" s="5">
        <f t="shared" si="67"/>
        <v>1.4472652716637224E-3</v>
      </c>
      <c r="Q341" s="8">
        <v>49.652000000000001</v>
      </c>
      <c r="R341" s="8">
        <f t="shared" si="68"/>
        <v>1.1896840279876919E-3</v>
      </c>
      <c r="S341" s="5">
        <v>104.6</v>
      </c>
      <c r="T341" s="5">
        <f t="shared" si="75"/>
        <v>5.7692307692307487E-3</v>
      </c>
      <c r="U341" s="8">
        <v>104.6</v>
      </c>
      <c r="V341" s="8">
        <f t="shared" si="76"/>
        <v>5.7692307692307487E-3</v>
      </c>
      <c r="W341" s="5">
        <v>102.3</v>
      </c>
      <c r="X341" s="5">
        <f t="shared" si="77"/>
        <v>9.8716683119446369E-3</v>
      </c>
      <c r="Y341" s="8">
        <v>101.1</v>
      </c>
      <c r="Z341" s="8">
        <f t="shared" si="78"/>
        <v>1.812688821752273E-2</v>
      </c>
      <c r="AA341" s="5">
        <v>103.3</v>
      </c>
      <c r="AB341" s="8">
        <f t="shared" si="79"/>
        <v>1.9398642095054264E-3</v>
      </c>
      <c r="AC341" s="11">
        <v>8.1199999999999992</v>
      </c>
      <c r="AD341" s="8">
        <f t="shared" si="66"/>
        <v>1.2330456226881115E-3</v>
      </c>
      <c r="AE341" s="17">
        <v>3.3</v>
      </c>
      <c r="AF341" s="16">
        <v>5.0197753000000001</v>
      </c>
      <c r="AG341" s="21"/>
      <c r="AH341" s="25"/>
      <c r="AI341" s="21"/>
      <c r="AJ341" s="21"/>
      <c r="AK341" s="25"/>
      <c r="AL341" s="21"/>
      <c r="AM341" s="25">
        <v>5.0197753000000001</v>
      </c>
    </row>
    <row r="342" spans="1:39" ht="14.4">
      <c r="A342" s="40">
        <v>31168</v>
      </c>
      <c r="B342" s="49">
        <v>2.5950788339817343E-2</v>
      </c>
      <c r="C342" s="5">
        <v>107.2</v>
      </c>
      <c r="D342" s="5">
        <f t="shared" si="69"/>
        <v>1.8691588785046953E-3</v>
      </c>
      <c r="E342" s="8">
        <v>107.3</v>
      </c>
      <c r="F342" s="8">
        <f t="shared" si="70"/>
        <v>3.7418147801682178E-3</v>
      </c>
      <c r="G342" s="5">
        <v>108.8</v>
      </c>
      <c r="H342" s="48">
        <f t="shared" si="71"/>
        <v>3.6900369003689537E-3</v>
      </c>
      <c r="I342" s="10">
        <v>108.6</v>
      </c>
      <c r="J342" s="8">
        <f t="shared" si="72"/>
        <v>3.696857670979492E-3</v>
      </c>
      <c r="K342" s="5">
        <v>106.7</v>
      </c>
      <c r="L342" s="5">
        <f t="shared" si="73"/>
        <v>0</v>
      </c>
      <c r="M342" s="8">
        <v>106.7</v>
      </c>
      <c r="N342" s="8">
        <f t="shared" si="74"/>
        <v>0</v>
      </c>
      <c r="O342" s="5">
        <v>49.939</v>
      </c>
      <c r="P342" s="5">
        <f t="shared" si="67"/>
        <v>2.3684791553761908E-3</v>
      </c>
      <c r="Q342" s="8">
        <v>49.823</v>
      </c>
      <c r="R342" s="8">
        <f t="shared" si="68"/>
        <v>3.4439700314186084E-3</v>
      </c>
      <c r="S342" s="5">
        <v>104.8</v>
      </c>
      <c r="T342" s="5">
        <f t="shared" si="75"/>
        <v>1.9120458891013214E-3</v>
      </c>
      <c r="U342" s="8">
        <v>104.8</v>
      </c>
      <c r="V342" s="8">
        <f t="shared" si="76"/>
        <v>1.9120458891013214E-3</v>
      </c>
      <c r="W342" s="5">
        <v>102.2</v>
      </c>
      <c r="X342" s="5">
        <f t="shared" si="77"/>
        <v>-9.7751710654936375E-4</v>
      </c>
      <c r="Y342" s="8">
        <v>102.9</v>
      </c>
      <c r="Z342" s="8">
        <f t="shared" si="78"/>
        <v>1.7804154302670794E-2</v>
      </c>
      <c r="AA342" s="5">
        <v>103.5</v>
      </c>
      <c r="AB342" s="8">
        <f t="shared" si="79"/>
        <v>1.9361084220717029E-3</v>
      </c>
      <c r="AC342" s="11">
        <v>8.14</v>
      </c>
      <c r="AD342" s="8">
        <f t="shared" si="66"/>
        <v>2.4630541871923928E-3</v>
      </c>
      <c r="AE342" s="17">
        <v>3.2</v>
      </c>
      <c r="AF342" s="16">
        <v>4.9843250000000001</v>
      </c>
      <c r="AG342" s="21"/>
      <c r="AH342" s="25"/>
      <c r="AI342" s="21"/>
      <c r="AJ342" s="21"/>
      <c r="AK342" s="25"/>
      <c r="AL342" s="21"/>
      <c r="AM342" s="25">
        <v>4.9843250000000001</v>
      </c>
    </row>
    <row r="343" spans="1:39" ht="14.4">
      <c r="A343" s="40">
        <v>31199</v>
      </c>
      <c r="B343" s="49">
        <v>2.4170317189485591E-2</v>
      </c>
      <c r="C343" s="5">
        <v>107.5</v>
      </c>
      <c r="D343" s="5">
        <f t="shared" si="69"/>
        <v>2.7985074626866169E-3</v>
      </c>
      <c r="E343" s="8">
        <v>107.6</v>
      </c>
      <c r="F343" s="8">
        <f t="shared" si="70"/>
        <v>2.7958993476233651E-3</v>
      </c>
      <c r="G343" s="5">
        <v>109.1</v>
      </c>
      <c r="H343" s="48">
        <f t="shared" si="71"/>
        <v>2.7573529411764053E-3</v>
      </c>
      <c r="I343" s="10">
        <v>108.8</v>
      </c>
      <c r="J343" s="8">
        <f t="shared" si="72"/>
        <v>1.8416206261511192E-3</v>
      </c>
      <c r="K343" s="5">
        <v>106.9</v>
      </c>
      <c r="L343" s="5">
        <f t="shared" si="73"/>
        <v>1.8744142455482393E-3</v>
      </c>
      <c r="M343" s="8">
        <v>106.9</v>
      </c>
      <c r="N343" s="8">
        <f t="shared" si="74"/>
        <v>1.8744142455482393E-3</v>
      </c>
      <c r="O343" s="5">
        <v>50.075000000000003</v>
      </c>
      <c r="P343" s="5">
        <f t="shared" si="67"/>
        <v>2.7233224533931288E-3</v>
      </c>
      <c r="Q343" s="8">
        <v>49.988</v>
      </c>
      <c r="R343" s="8">
        <f t="shared" si="68"/>
        <v>3.3117235011941304E-3</v>
      </c>
      <c r="S343" s="5">
        <v>105</v>
      </c>
      <c r="T343" s="5">
        <f t="shared" si="75"/>
        <v>1.9083969465649719E-3</v>
      </c>
      <c r="U343" s="8">
        <v>105</v>
      </c>
      <c r="V343" s="8">
        <f t="shared" si="76"/>
        <v>1.9083969465649719E-3</v>
      </c>
      <c r="W343" s="5">
        <v>102.2</v>
      </c>
      <c r="X343" s="5">
        <f t="shared" si="77"/>
        <v>0</v>
      </c>
      <c r="Y343" s="8">
        <v>104.1</v>
      </c>
      <c r="Z343" s="8">
        <f t="shared" si="78"/>
        <v>1.1661807580174877E-2</v>
      </c>
      <c r="AA343" s="5">
        <v>103.3</v>
      </c>
      <c r="AB343" s="8">
        <f t="shared" si="79"/>
        <v>-1.9323671497585293E-3</v>
      </c>
      <c r="AC343" s="11">
        <v>8.19</v>
      </c>
      <c r="AD343" s="8">
        <f t="shared" si="66"/>
        <v>6.142506142505999E-3</v>
      </c>
      <c r="AE343" s="17">
        <v>3.4</v>
      </c>
      <c r="AF343" s="16">
        <v>4.5913278000000002</v>
      </c>
      <c r="AG343" s="21"/>
      <c r="AH343" s="25"/>
      <c r="AI343" s="21"/>
      <c r="AJ343" s="21"/>
      <c r="AK343" s="25"/>
      <c r="AL343" s="21"/>
      <c r="AM343" s="25">
        <v>4.5913278000000002</v>
      </c>
    </row>
    <row r="344" spans="1:39" ht="14.4">
      <c r="A344" s="40">
        <v>31229</v>
      </c>
      <c r="B344" s="49">
        <v>2.6213917081858495E-2</v>
      </c>
      <c r="C344" s="5">
        <v>107.7</v>
      </c>
      <c r="D344" s="5">
        <f t="shared" si="69"/>
        <v>1.8604651162790198E-3</v>
      </c>
      <c r="E344" s="8">
        <v>107.8</v>
      </c>
      <c r="F344" s="8">
        <f t="shared" si="70"/>
        <v>1.8587360594795044E-3</v>
      </c>
      <c r="G344" s="5">
        <v>109.4</v>
      </c>
      <c r="H344" s="48">
        <f t="shared" si="71"/>
        <v>2.749770852429112E-3</v>
      </c>
      <c r="I344" s="10">
        <v>109</v>
      </c>
      <c r="J344" s="8">
        <f t="shared" si="72"/>
        <v>1.8382352941177516E-3</v>
      </c>
      <c r="K344" s="5">
        <v>107.1</v>
      </c>
      <c r="L344" s="5">
        <f t="shared" si="73"/>
        <v>1.8709073900839979E-3</v>
      </c>
      <c r="M344" s="8">
        <v>107.1</v>
      </c>
      <c r="N344" s="8">
        <f t="shared" si="74"/>
        <v>1.8709073900839979E-3</v>
      </c>
      <c r="O344" s="5">
        <v>50.198</v>
      </c>
      <c r="P344" s="5">
        <f t="shared" si="67"/>
        <v>2.4563155267098846E-3</v>
      </c>
      <c r="Q344" s="8">
        <v>50.134</v>
      </c>
      <c r="R344" s="8">
        <f t="shared" si="68"/>
        <v>2.9207009682323815E-3</v>
      </c>
      <c r="S344" s="5">
        <v>104.9</v>
      </c>
      <c r="T344" s="5">
        <f t="shared" si="75"/>
        <v>-9.5238095238092679E-4</v>
      </c>
      <c r="U344" s="8">
        <v>104.9</v>
      </c>
      <c r="V344" s="8">
        <f t="shared" si="76"/>
        <v>-9.5238095238092679E-4</v>
      </c>
      <c r="W344" s="5">
        <v>102.2</v>
      </c>
      <c r="X344" s="5">
        <f t="shared" si="77"/>
        <v>0</v>
      </c>
      <c r="Y344" s="8">
        <v>104.2</v>
      </c>
      <c r="Z344" s="8">
        <f t="shared" si="78"/>
        <v>9.6061479346798428E-4</v>
      </c>
      <c r="AA344" s="5">
        <v>103.2</v>
      </c>
      <c r="AB344" s="8">
        <f t="shared" si="79"/>
        <v>-9.6805421103574041E-4</v>
      </c>
      <c r="AC344" s="11">
        <v>8.18</v>
      </c>
      <c r="AD344" s="8">
        <f t="shared" ref="AD344:AD407" si="80">(AC344/AC343)-1</f>
        <v>-1.2210012210012167E-3</v>
      </c>
      <c r="AE344" s="17">
        <v>2.8</v>
      </c>
      <c r="AF344" s="16">
        <v>4.5623268000000001</v>
      </c>
      <c r="AG344" s="21"/>
      <c r="AH344" s="25"/>
      <c r="AI344" s="21"/>
      <c r="AJ344" s="21"/>
      <c r="AK344" s="25"/>
      <c r="AL344" s="21"/>
      <c r="AM344" s="25">
        <v>4.5623268000000001</v>
      </c>
    </row>
    <row r="345" spans="1:39" ht="14.4">
      <c r="A345" s="40">
        <v>31260</v>
      </c>
      <c r="B345" s="49">
        <v>2.4156639220243914E-2</v>
      </c>
      <c r="C345" s="5">
        <v>107.9</v>
      </c>
      <c r="D345" s="5">
        <f t="shared" si="69"/>
        <v>1.8570102135562205E-3</v>
      </c>
      <c r="E345" s="8">
        <v>108</v>
      </c>
      <c r="F345" s="8">
        <f t="shared" si="70"/>
        <v>1.8552875695732052E-3</v>
      </c>
      <c r="G345" s="5">
        <v>109.8</v>
      </c>
      <c r="H345" s="48">
        <f t="shared" si="71"/>
        <v>3.6563071297988081E-3</v>
      </c>
      <c r="I345" s="10">
        <v>109.4</v>
      </c>
      <c r="J345" s="8">
        <f t="shared" si="72"/>
        <v>3.6697247706423131E-3</v>
      </c>
      <c r="K345" s="5">
        <v>107.1</v>
      </c>
      <c r="L345" s="5">
        <f t="shared" si="73"/>
        <v>0</v>
      </c>
      <c r="M345" s="8">
        <v>107.1</v>
      </c>
      <c r="N345" s="8">
        <f t="shared" si="74"/>
        <v>0</v>
      </c>
      <c r="O345" s="5">
        <v>50.363999999999997</v>
      </c>
      <c r="P345" s="5">
        <f t="shared" si="67"/>
        <v>3.306904657556009E-3</v>
      </c>
      <c r="Q345" s="8">
        <v>50.38</v>
      </c>
      <c r="R345" s="8">
        <f t="shared" si="68"/>
        <v>4.9068496429569564E-3</v>
      </c>
      <c r="S345" s="5">
        <v>105</v>
      </c>
      <c r="T345" s="5">
        <f t="shared" si="75"/>
        <v>9.5328884652046142E-4</v>
      </c>
      <c r="U345" s="8">
        <v>105</v>
      </c>
      <c r="V345" s="8">
        <f t="shared" si="76"/>
        <v>9.5328884652046142E-4</v>
      </c>
      <c r="W345" s="5">
        <v>101.2</v>
      </c>
      <c r="X345" s="5">
        <f t="shared" si="77"/>
        <v>-9.7847358121331274E-3</v>
      </c>
      <c r="Y345" s="8">
        <v>103.4</v>
      </c>
      <c r="Z345" s="8">
        <f t="shared" si="78"/>
        <v>-7.6775431861804133E-3</v>
      </c>
      <c r="AA345" s="5">
        <v>102.7</v>
      </c>
      <c r="AB345" s="8">
        <f t="shared" si="79"/>
        <v>-4.8449612403100861E-3</v>
      </c>
      <c r="AC345" s="11">
        <v>8.2100000000000009</v>
      </c>
      <c r="AD345" s="8">
        <f t="shared" si="80"/>
        <v>3.6674816625918982E-3</v>
      </c>
      <c r="AE345" s="17">
        <v>2.8</v>
      </c>
      <c r="AF345" s="16">
        <v>4.7152608999999996</v>
      </c>
      <c r="AG345" s="21"/>
      <c r="AH345" s="25"/>
      <c r="AI345" s="21"/>
      <c r="AJ345" s="21"/>
      <c r="AK345" s="25"/>
      <c r="AL345" s="21"/>
      <c r="AM345" s="25">
        <v>4.7152608999999996</v>
      </c>
    </row>
    <row r="346" spans="1:39" ht="14.4">
      <c r="A346" s="40">
        <v>31291</v>
      </c>
      <c r="B346" s="49">
        <v>1.7162048758044834E-2</v>
      </c>
      <c r="C346" s="5">
        <v>108.1</v>
      </c>
      <c r="D346" s="5">
        <f t="shared" si="69"/>
        <v>1.853568118628246E-3</v>
      </c>
      <c r="E346" s="8">
        <v>108.3</v>
      </c>
      <c r="F346" s="8">
        <f t="shared" si="70"/>
        <v>2.7777777777777679E-3</v>
      </c>
      <c r="G346" s="5">
        <v>110</v>
      </c>
      <c r="H346" s="48">
        <f t="shared" si="71"/>
        <v>1.8214936247722413E-3</v>
      </c>
      <c r="I346" s="10">
        <v>110</v>
      </c>
      <c r="J346" s="8">
        <f t="shared" si="72"/>
        <v>5.4844606946982122E-3</v>
      </c>
      <c r="K346" s="5">
        <v>107.3</v>
      </c>
      <c r="L346" s="5">
        <f t="shared" si="73"/>
        <v>1.8674136321195078E-3</v>
      </c>
      <c r="M346" s="8">
        <v>107.3</v>
      </c>
      <c r="N346" s="8">
        <f t="shared" si="74"/>
        <v>1.8674136321195078E-3</v>
      </c>
      <c r="O346" s="5">
        <v>50.448999999999998</v>
      </c>
      <c r="P346" s="5">
        <f t="shared" si="67"/>
        <v>1.6877134461124044E-3</v>
      </c>
      <c r="Q346" s="8">
        <v>50.484000000000002</v>
      </c>
      <c r="R346" s="8">
        <f t="shared" si="68"/>
        <v>2.0643112346168113E-3</v>
      </c>
      <c r="S346" s="5">
        <v>105.3</v>
      </c>
      <c r="T346" s="5">
        <f t="shared" si="75"/>
        <v>2.8571428571428914E-3</v>
      </c>
      <c r="U346" s="8">
        <v>105.3</v>
      </c>
      <c r="V346" s="8">
        <f t="shared" si="76"/>
        <v>2.8571428571428914E-3</v>
      </c>
      <c r="W346" s="5">
        <v>101.2</v>
      </c>
      <c r="X346" s="5">
        <f t="shared" si="77"/>
        <v>0</v>
      </c>
      <c r="Y346" s="8">
        <v>103.1</v>
      </c>
      <c r="Z346" s="8">
        <f t="shared" si="78"/>
        <v>-2.9013539651838727E-3</v>
      </c>
      <c r="AA346" s="5">
        <v>102.1</v>
      </c>
      <c r="AB346" s="8">
        <f t="shared" si="79"/>
        <v>-5.8422590068160085E-3</v>
      </c>
      <c r="AC346" s="11">
        <v>8.25</v>
      </c>
      <c r="AD346" s="8">
        <f t="shared" si="80"/>
        <v>4.872107186357999E-3</v>
      </c>
      <c r="AE346" s="17">
        <v>2.9</v>
      </c>
      <c r="AF346" s="16">
        <v>4.6239160999999998</v>
      </c>
      <c r="AG346" s="21"/>
      <c r="AH346" s="25"/>
      <c r="AI346" s="21"/>
      <c r="AJ346" s="21"/>
      <c r="AK346" s="25"/>
      <c r="AL346" s="21"/>
      <c r="AM346" s="25">
        <v>4.6239160999999998</v>
      </c>
    </row>
    <row r="347" spans="1:39" ht="14.4">
      <c r="A347" s="40">
        <v>31321</v>
      </c>
      <c r="B347" s="49">
        <v>2.0017436503646957E-2</v>
      </c>
      <c r="C347" s="5">
        <v>108.5</v>
      </c>
      <c r="D347" s="5">
        <f t="shared" si="69"/>
        <v>3.7002775208141436E-3</v>
      </c>
      <c r="E347" s="8">
        <v>108.7</v>
      </c>
      <c r="F347" s="8">
        <f t="shared" si="70"/>
        <v>3.6934441366573978E-3</v>
      </c>
      <c r="G347" s="5">
        <v>110.5</v>
      </c>
      <c r="H347" s="48">
        <f t="shared" si="71"/>
        <v>4.5454545454546302E-3</v>
      </c>
      <c r="I347" s="10">
        <v>110.7</v>
      </c>
      <c r="J347" s="8">
        <f t="shared" si="72"/>
        <v>6.3636363636363491E-3</v>
      </c>
      <c r="K347" s="5">
        <v>107.6</v>
      </c>
      <c r="L347" s="5">
        <f t="shared" si="73"/>
        <v>2.7958993476233651E-3</v>
      </c>
      <c r="M347" s="8">
        <v>107.6</v>
      </c>
      <c r="N347" s="8">
        <f t="shared" si="74"/>
        <v>2.7958993476233651E-3</v>
      </c>
      <c r="O347" s="5">
        <v>50.533000000000001</v>
      </c>
      <c r="P347" s="5">
        <f t="shared" si="67"/>
        <v>1.6650478701263349E-3</v>
      </c>
      <c r="Q347" s="8">
        <v>50.564999999999998</v>
      </c>
      <c r="R347" s="8">
        <f t="shared" si="68"/>
        <v>1.6044687425718074E-3</v>
      </c>
      <c r="S347" s="5">
        <v>105.5</v>
      </c>
      <c r="T347" s="5">
        <f t="shared" si="75"/>
        <v>1.8993352326686086E-3</v>
      </c>
      <c r="U347" s="8">
        <v>105.5</v>
      </c>
      <c r="V347" s="8">
        <f t="shared" si="76"/>
        <v>1.8993352326686086E-3</v>
      </c>
      <c r="W347" s="5">
        <v>101.2</v>
      </c>
      <c r="X347" s="5">
        <f t="shared" si="77"/>
        <v>0</v>
      </c>
      <c r="Y347" s="8">
        <v>101.8</v>
      </c>
      <c r="Z347" s="8">
        <f t="shared" si="78"/>
        <v>-1.2609117361784605E-2</v>
      </c>
      <c r="AA347" s="5">
        <v>102.9</v>
      </c>
      <c r="AB347" s="8">
        <f t="shared" si="79"/>
        <v>7.8354554358472939E-3</v>
      </c>
      <c r="AC347" s="11">
        <v>8.24</v>
      </c>
      <c r="AD347" s="8">
        <f t="shared" si="80"/>
        <v>-1.2121212121212199E-3</v>
      </c>
      <c r="AE347" s="17">
        <v>3.3</v>
      </c>
      <c r="AF347" s="16">
        <v>4.6152271000000002</v>
      </c>
      <c r="AG347" s="21"/>
      <c r="AH347" s="25"/>
      <c r="AI347" s="21"/>
      <c r="AJ347" s="21"/>
      <c r="AK347" s="25"/>
      <c r="AL347" s="21"/>
      <c r="AM347" s="25">
        <v>4.6152271000000002</v>
      </c>
    </row>
    <row r="348" spans="1:39" ht="14.4">
      <c r="A348" s="40">
        <v>31352</v>
      </c>
      <c r="B348" s="49">
        <v>2.2458572578263336E-2</v>
      </c>
      <c r="C348" s="5">
        <v>109</v>
      </c>
      <c r="D348" s="5">
        <f t="shared" si="69"/>
        <v>4.6082949308756671E-3</v>
      </c>
      <c r="E348" s="8">
        <v>109</v>
      </c>
      <c r="F348" s="8">
        <f t="shared" si="70"/>
        <v>2.7598896044158661E-3</v>
      </c>
      <c r="G348" s="5">
        <v>111.1</v>
      </c>
      <c r="H348" s="48">
        <f t="shared" si="71"/>
        <v>5.4298642533936459E-3</v>
      </c>
      <c r="I348" s="10">
        <v>111.2</v>
      </c>
      <c r="J348" s="8">
        <f t="shared" si="72"/>
        <v>4.5167118337849921E-3</v>
      </c>
      <c r="K348" s="5">
        <v>108.1</v>
      </c>
      <c r="L348" s="5">
        <f t="shared" si="73"/>
        <v>4.646840148698983E-3</v>
      </c>
      <c r="M348" s="8">
        <v>108.1</v>
      </c>
      <c r="N348" s="8">
        <f t="shared" si="74"/>
        <v>4.646840148698983E-3</v>
      </c>
      <c r="O348" s="5">
        <v>50.68</v>
      </c>
      <c r="P348" s="5">
        <f t="shared" ref="P348:P411" si="81">(O348/O347)-1</f>
        <v>2.9089901648426952E-3</v>
      </c>
      <c r="Q348" s="8">
        <v>50.689</v>
      </c>
      <c r="R348" s="8">
        <f t="shared" ref="R348:R411" si="82">(Q348/Q347)-1</f>
        <v>2.452289132799379E-3</v>
      </c>
      <c r="S348" s="5">
        <v>106</v>
      </c>
      <c r="T348" s="5">
        <f t="shared" si="75"/>
        <v>4.7393364928909332E-3</v>
      </c>
      <c r="U348" s="8">
        <v>106</v>
      </c>
      <c r="V348" s="8">
        <f t="shared" si="76"/>
        <v>4.7393364928909332E-3</v>
      </c>
      <c r="W348" s="5">
        <v>101.8</v>
      </c>
      <c r="X348" s="5">
        <f t="shared" si="77"/>
        <v>5.9288537549406772E-3</v>
      </c>
      <c r="Y348" s="8">
        <v>101.3</v>
      </c>
      <c r="Z348" s="8">
        <f t="shared" si="78"/>
        <v>-4.9115913555992652E-3</v>
      </c>
      <c r="AA348" s="5">
        <v>103.4</v>
      </c>
      <c r="AB348" s="8">
        <f t="shared" si="79"/>
        <v>4.8590864917394949E-3</v>
      </c>
      <c r="AC348" s="11">
        <v>8.27</v>
      </c>
      <c r="AD348" s="8">
        <f t="shared" si="80"/>
        <v>3.6407766990289581E-3</v>
      </c>
      <c r="AE348" s="17">
        <v>3.1</v>
      </c>
      <c r="AF348" s="16">
        <v>4.4988454999999998</v>
      </c>
      <c r="AG348" s="21"/>
      <c r="AH348" s="25"/>
      <c r="AI348" s="21"/>
      <c r="AJ348" s="21"/>
      <c r="AK348" s="25"/>
      <c r="AL348" s="21"/>
      <c r="AM348" s="25">
        <v>4.4988454999999998</v>
      </c>
    </row>
    <row r="349" spans="1:39" ht="14.4">
      <c r="A349" s="40">
        <v>31382</v>
      </c>
      <c r="B349" s="49">
        <v>2.3237470022204887E-2</v>
      </c>
      <c r="C349" s="5">
        <v>109.5</v>
      </c>
      <c r="D349" s="5">
        <f t="shared" si="69"/>
        <v>4.5871559633028358E-3</v>
      </c>
      <c r="E349" s="8">
        <v>109.3</v>
      </c>
      <c r="F349" s="8">
        <f t="shared" si="70"/>
        <v>2.7522935779815683E-3</v>
      </c>
      <c r="G349" s="5">
        <v>111.4</v>
      </c>
      <c r="H349" s="48">
        <f t="shared" si="71"/>
        <v>2.7002700270029045E-3</v>
      </c>
      <c r="I349" s="10">
        <v>111.3</v>
      </c>
      <c r="J349" s="8">
        <f t="shared" si="72"/>
        <v>8.9928057553945173E-4</v>
      </c>
      <c r="K349" s="5">
        <v>108.6</v>
      </c>
      <c r="L349" s="5">
        <f t="shared" si="73"/>
        <v>4.6253469010175685E-3</v>
      </c>
      <c r="M349" s="8">
        <v>108.6</v>
      </c>
      <c r="N349" s="8">
        <f t="shared" si="74"/>
        <v>4.6253469010175685E-3</v>
      </c>
      <c r="O349" s="5">
        <v>50.85</v>
      </c>
      <c r="P349" s="5">
        <f t="shared" si="81"/>
        <v>3.3543804262037291E-3</v>
      </c>
      <c r="Q349" s="8">
        <v>50.826999999999998</v>
      </c>
      <c r="R349" s="8">
        <f t="shared" si="82"/>
        <v>2.7224841681627865E-3</v>
      </c>
      <c r="S349" s="5">
        <v>106.3</v>
      </c>
      <c r="T349" s="5">
        <f t="shared" si="75"/>
        <v>2.8301886792452269E-3</v>
      </c>
      <c r="U349" s="8">
        <v>106.3</v>
      </c>
      <c r="V349" s="8">
        <f t="shared" si="76"/>
        <v>2.8301886792452269E-3</v>
      </c>
      <c r="W349" s="5">
        <v>102.4</v>
      </c>
      <c r="X349" s="5">
        <f t="shared" si="77"/>
        <v>5.893909626719207E-3</v>
      </c>
      <c r="Y349" s="8">
        <v>101.6</v>
      </c>
      <c r="Z349" s="8">
        <f t="shared" si="78"/>
        <v>2.9615004935834577E-3</v>
      </c>
      <c r="AA349" s="5">
        <v>103.6</v>
      </c>
      <c r="AB349" s="8">
        <f t="shared" si="79"/>
        <v>1.9342359767891004E-3</v>
      </c>
      <c r="AC349" s="11">
        <v>8.32</v>
      </c>
      <c r="AD349" s="8">
        <f t="shared" si="80"/>
        <v>6.0459492140267912E-3</v>
      </c>
      <c r="AE349" s="17">
        <v>3.5</v>
      </c>
      <c r="AF349" s="16">
        <v>4.3655157999999998</v>
      </c>
      <c r="AG349" s="21"/>
      <c r="AH349" s="25"/>
      <c r="AI349" s="21"/>
      <c r="AJ349" s="21"/>
      <c r="AK349" s="25"/>
      <c r="AL349" s="21"/>
      <c r="AM349" s="25">
        <v>4.3655157999999998</v>
      </c>
    </row>
    <row r="350" spans="1:39" ht="14.4">
      <c r="A350" s="40">
        <v>31413</v>
      </c>
      <c r="B350" s="49">
        <v>2.1397445252389957E-2</v>
      </c>
      <c r="C350" s="5">
        <v>109.9</v>
      </c>
      <c r="D350" s="5">
        <f t="shared" si="69"/>
        <v>3.6529680365298134E-3</v>
      </c>
      <c r="E350" s="8">
        <v>109.6</v>
      </c>
      <c r="F350" s="8">
        <f t="shared" si="70"/>
        <v>2.7447392497712553E-3</v>
      </c>
      <c r="G350" s="5">
        <v>111.9</v>
      </c>
      <c r="H350" s="48">
        <f t="shared" si="71"/>
        <v>4.4883303411131781E-3</v>
      </c>
      <c r="I350" s="10">
        <v>111.6</v>
      </c>
      <c r="J350" s="8">
        <f t="shared" si="72"/>
        <v>2.6954177897573484E-3</v>
      </c>
      <c r="K350" s="5">
        <v>108.9</v>
      </c>
      <c r="L350" s="5">
        <f t="shared" si="73"/>
        <v>2.7624309392266788E-3</v>
      </c>
      <c r="M350" s="8">
        <v>108.9</v>
      </c>
      <c r="N350" s="8">
        <f t="shared" si="74"/>
        <v>2.7624309392266788E-3</v>
      </c>
      <c r="O350" s="5">
        <v>51.084000000000003</v>
      </c>
      <c r="P350" s="5">
        <f t="shared" si="81"/>
        <v>4.6017699115044053E-3</v>
      </c>
      <c r="Q350" s="8">
        <v>51.100999999999999</v>
      </c>
      <c r="R350" s="8">
        <f t="shared" si="82"/>
        <v>5.3908355795149188E-3</v>
      </c>
      <c r="S350" s="5">
        <v>106.4</v>
      </c>
      <c r="T350" s="5">
        <f t="shared" si="75"/>
        <v>9.4073377234260569E-4</v>
      </c>
      <c r="U350" s="8">
        <v>106.4</v>
      </c>
      <c r="V350" s="8">
        <f t="shared" si="76"/>
        <v>9.4073377234260569E-4</v>
      </c>
      <c r="W350" s="5">
        <v>102.6</v>
      </c>
      <c r="X350" s="5">
        <f t="shared" si="77"/>
        <v>1.953124999999778E-3</v>
      </c>
      <c r="Y350" s="8">
        <v>101.2</v>
      </c>
      <c r="Z350" s="8">
        <f t="shared" si="78"/>
        <v>-3.93700787401563E-3</v>
      </c>
      <c r="AA350" s="5">
        <v>103.2</v>
      </c>
      <c r="AB350" s="8">
        <f t="shared" si="79"/>
        <v>-3.8610038610037423E-3</v>
      </c>
      <c r="AC350" s="11">
        <v>8.3000000000000007</v>
      </c>
      <c r="AD350" s="8">
        <f t="shared" si="80"/>
        <v>-2.4038461538461453E-3</v>
      </c>
      <c r="AE350" s="17">
        <v>2.9</v>
      </c>
      <c r="AF350" s="16">
        <v>4.1387884000000001</v>
      </c>
      <c r="AG350" s="21"/>
      <c r="AH350" s="25"/>
      <c r="AI350" s="21"/>
      <c r="AJ350" s="21"/>
      <c r="AK350" s="25"/>
      <c r="AL350" s="21"/>
      <c r="AM350" s="25">
        <v>4.1387884000000001</v>
      </c>
    </row>
    <row r="351" spans="1:39" ht="14.4">
      <c r="A351" s="40">
        <v>31444</v>
      </c>
      <c r="B351" s="49">
        <v>2.413214064380087E-2</v>
      </c>
      <c r="C351" s="5">
        <v>109.7</v>
      </c>
      <c r="D351" s="5">
        <f t="shared" si="69"/>
        <v>-1.8198362147406888E-3</v>
      </c>
      <c r="E351" s="8">
        <v>109.3</v>
      </c>
      <c r="F351" s="8">
        <f t="shared" si="70"/>
        <v>-2.7372262773722733E-3</v>
      </c>
      <c r="G351" s="5">
        <v>112.2</v>
      </c>
      <c r="H351" s="48">
        <f t="shared" si="71"/>
        <v>2.6809651474530849E-3</v>
      </c>
      <c r="I351" s="10">
        <v>111.9</v>
      </c>
      <c r="J351" s="8">
        <f t="shared" si="72"/>
        <v>2.6881720430107503E-3</v>
      </c>
      <c r="K351" s="5">
        <v>108.6</v>
      </c>
      <c r="L351" s="5">
        <f t="shared" si="73"/>
        <v>-2.7548209366392573E-3</v>
      </c>
      <c r="M351" s="8">
        <v>108.6</v>
      </c>
      <c r="N351" s="8">
        <f t="shared" si="74"/>
        <v>-2.7548209366392573E-3</v>
      </c>
      <c r="O351" s="5">
        <v>51.084000000000003</v>
      </c>
      <c r="P351" s="5">
        <f t="shared" si="81"/>
        <v>0</v>
      </c>
      <c r="Q351" s="8">
        <v>51.232999999999997</v>
      </c>
      <c r="R351" s="8">
        <f t="shared" si="82"/>
        <v>2.5831197041152887E-3</v>
      </c>
      <c r="S351" s="5">
        <v>105.2</v>
      </c>
      <c r="T351" s="5">
        <f t="shared" si="75"/>
        <v>-1.1278195488721776E-2</v>
      </c>
      <c r="U351" s="8">
        <v>105.2</v>
      </c>
      <c r="V351" s="8">
        <f t="shared" si="76"/>
        <v>-1.1278195488721776E-2</v>
      </c>
      <c r="W351" s="5">
        <v>99.5</v>
      </c>
      <c r="X351" s="5">
        <f t="shared" si="77"/>
        <v>-3.0214424951267027E-2</v>
      </c>
      <c r="Y351" s="8">
        <v>97.4</v>
      </c>
      <c r="Z351" s="8">
        <f t="shared" si="78"/>
        <v>-3.7549407114624511E-2</v>
      </c>
      <c r="AA351" s="5">
        <v>101.7</v>
      </c>
      <c r="AB351" s="8">
        <f t="shared" si="79"/>
        <v>-1.4534883720930258E-2</v>
      </c>
      <c r="AC351" s="11">
        <v>8.35</v>
      </c>
      <c r="AD351" s="8">
        <f t="shared" si="80"/>
        <v>6.0240963855420215E-3</v>
      </c>
      <c r="AE351" s="17">
        <v>2.8</v>
      </c>
      <c r="AF351" s="16">
        <v>4.1181726000000003</v>
      </c>
      <c r="AG351" s="21"/>
      <c r="AH351" s="25"/>
      <c r="AI351" s="21"/>
      <c r="AJ351" s="21"/>
      <c r="AK351" s="25"/>
      <c r="AL351" s="21"/>
      <c r="AM351" s="25">
        <v>4.1181726000000003</v>
      </c>
    </row>
    <row r="352" spans="1:39" ht="14.4">
      <c r="A352" s="40">
        <v>31472</v>
      </c>
      <c r="B352" s="49">
        <v>3.3315453212611201E-2</v>
      </c>
      <c r="C352" s="5">
        <v>109.1</v>
      </c>
      <c r="D352" s="5">
        <f t="shared" si="69"/>
        <v>-5.4694621695533518E-3</v>
      </c>
      <c r="E352" s="8">
        <v>108.8</v>
      </c>
      <c r="F352" s="8">
        <f t="shared" si="70"/>
        <v>-4.5745654162854255E-3</v>
      </c>
      <c r="G352" s="5">
        <v>112.5</v>
      </c>
      <c r="H352" s="48">
        <f t="shared" si="71"/>
        <v>2.673796791443861E-3</v>
      </c>
      <c r="I352" s="10">
        <v>112.3</v>
      </c>
      <c r="J352" s="8">
        <f t="shared" si="72"/>
        <v>3.5746201966040392E-3</v>
      </c>
      <c r="K352" s="5">
        <v>107.7</v>
      </c>
      <c r="L352" s="5">
        <f t="shared" si="73"/>
        <v>-8.2872928176794813E-3</v>
      </c>
      <c r="M352" s="8">
        <v>107.7</v>
      </c>
      <c r="N352" s="8">
        <f t="shared" si="74"/>
        <v>-8.2872928176794813E-3</v>
      </c>
      <c r="O352" s="5">
        <v>50.972000000000001</v>
      </c>
      <c r="P352" s="5">
        <f t="shared" si="81"/>
        <v>-2.1924673087464486E-3</v>
      </c>
      <c r="Q352" s="8">
        <v>51.389000000000003</v>
      </c>
      <c r="R352" s="8">
        <f t="shared" si="82"/>
        <v>3.0449124587670351E-3</v>
      </c>
      <c r="S352" s="5">
        <v>103.5</v>
      </c>
      <c r="T352" s="5">
        <f t="shared" si="75"/>
        <v>-1.6159695817490549E-2</v>
      </c>
      <c r="U352" s="8">
        <v>103.5</v>
      </c>
      <c r="V352" s="8">
        <f t="shared" si="76"/>
        <v>-1.6159695817490549E-2</v>
      </c>
      <c r="W352" s="5">
        <v>92.6</v>
      </c>
      <c r="X352" s="5">
        <f t="shared" si="77"/>
        <v>-6.9346733668341765E-2</v>
      </c>
      <c r="Y352" s="8">
        <v>90.9</v>
      </c>
      <c r="Z352" s="8">
        <f t="shared" si="78"/>
        <v>-6.6735112936344931E-2</v>
      </c>
      <c r="AA352" s="5">
        <v>100.3</v>
      </c>
      <c r="AB352" s="8">
        <f t="shared" si="79"/>
        <v>-1.3765978367748288E-2</v>
      </c>
      <c r="AC352" s="11">
        <v>8.3699999999999992</v>
      </c>
      <c r="AD352" s="8">
        <f t="shared" si="80"/>
        <v>2.3952095808381646E-3</v>
      </c>
      <c r="AE352" s="17">
        <v>2.2999999999999998</v>
      </c>
      <c r="AF352" s="16">
        <v>3.7367610999999998</v>
      </c>
      <c r="AG352" s="21"/>
      <c r="AH352" s="25"/>
      <c r="AI352" s="21"/>
      <c r="AJ352" s="21"/>
      <c r="AK352" s="25"/>
      <c r="AL352" s="21"/>
      <c r="AM352" s="25">
        <v>3.7367610999999998</v>
      </c>
    </row>
    <row r="353" spans="1:39" ht="14.4">
      <c r="A353" s="40">
        <v>31503</v>
      </c>
      <c r="B353" s="49">
        <v>2.9215692827736284E-2</v>
      </c>
      <c r="C353" s="5">
        <v>108.7</v>
      </c>
      <c r="D353" s="5">
        <f t="shared" si="69"/>
        <v>-3.6663611365719273E-3</v>
      </c>
      <c r="E353" s="8">
        <v>108.6</v>
      </c>
      <c r="F353" s="8">
        <f t="shared" si="70"/>
        <v>-1.8382352941176405E-3</v>
      </c>
      <c r="G353" s="5">
        <v>112.9</v>
      </c>
      <c r="H353" s="48">
        <f t="shared" si="71"/>
        <v>3.555555555555534E-3</v>
      </c>
      <c r="I353" s="10">
        <v>112.7</v>
      </c>
      <c r="J353" s="8">
        <f t="shared" si="72"/>
        <v>3.5618878005343468E-3</v>
      </c>
      <c r="K353" s="5">
        <v>107</v>
      </c>
      <c r="L353" s="5">
        <f t="shared" si="73"/>
        <v>-6.4995357474466608E-3</v>
      </c>
      <c r="M353" s="8">
        <v>107</v>
      </c>
      <c r="N353" s="8">
        <f t="shared" si="74"/>
        <v>-6.4995357474466608E-3</v>
      </c>
      <c r="O353" s="5">
        <v>50.868000000000002</v>
      </c>
      <c r="P353" s="5">
        <f t="shared" si="81"/>
        <v>-2.0403358706740926E-3</v>
      </c>
      <c r="Q353" s="8">
        <v>51.481999999999999</v>
      </c>
      <c r="R353" s="8">
        <f t="shared" si="82"/>
        <v>1.8097258168090491E-3</v>
      </c>
      <c r="S353" s="5">
        <v>102.3</v>
      </c>
      <c r="T353" s="5">
        <f t="shared" si="75"/>
        <v>-1.1594202898550732E-2</v>
      </c>
      <c r="U353" s="8">
        <v>102.3</v>
      </c>
      <c r="V353" s="8">
        <f t="shared" si="76"/>
        <v>-1.1594202898550732E-2</v>
      </c>
      <c r="W353" s="5">
        <v>87.2</v>
      </c>
      <c r="X353" s="5">
        <f t="shared" si="77"/>
        <v>-5.8315334773218042E-2</v>
      </c>
      <c r="Y353" s="8">
        <v>86.2</v>
      </c>
      <c r="Z353" s="8">
        <f t="shared" si="78"/>
        <v>-5.1705170517051702E-2</v>
      </c>
      <c r="AA353" s="5">
        <v>99.6</v>
      </c>
      <c r="AB353" s="8">
        <f t="shared" si="79"/>
        <v>-6.9790628115653508E-3</v>
      </c>
      <c r="AC353" s="11">
        <v>8.35</v>
      </c>
      <c r="AD353" s="8">
        <f t="shared" si="80"/>
        <v>-2.3894862604539879E-3</v>
      </c>
      <c r="AE353" s="17">
        <v>2.4</v>
      </c>
      <c r="AF353" s="16">
        <v>3.5536732999999998</v>
      </c>
      <c r="AG353" s="21"/>
      <c r="AH353" s="25"/>
      <c r="AI353" s="21"/>
      <c r="AJ353" s="21"/>
      <c r="AK353" s="25"/>
      <c r="AL353" s="21"/>
      <c r="AM353" s="25">
        <v>3.5536732999999998</v>
      </c>
    </row>
    <row r="354" spans="1:39" ht="14.4">
      <c r="A354" s="40">
        <v>31533</v>
      </c>
      <c r="B354" s="49">
        <v>3.2440404579291426E-2</v>
      </c>
      <c r="C354" s="5">
        <v>109</v>
      </c>
      <c r="D354" s="5">
        <f t="shared" si="69"/>
        <v>2.7598896044158661E-3</v>
      </c>
      <c r="E354" s="8">
        <v>108.9</v>
      </c>
      <c r="F354" s="8">
        <f t="shared" si="70"/>
        <v>2.7624309392266788E-3</v>
      </c>
      <c r="G354" s="5">
        <v>113.1</v>
      </c>
      <c r="H354" s="48">
        <f t="shared" si="71"/>
        <v>1.771479185119551E-3</v>
      </c>
      <c r="I354" s="10">
        <v>112.9</v>
      </c>
      <c r="J354" s="8">
        <f t="shared" si="72"/>
        <v>1.7746228926354135E-3</v>
      </c>
      <c r="K354" s="5">
        <v>107.2</v>
      </c>
      <c r="L354" s="5">
        <f t="shared" si="73"/>
        <v>1.8691588785046953E-3</v>
      </c>
      <c r="M354" s="8">
        <v>107.2</v>
      </c>
      <c r="N354" s="8">
        <f t="shared" si="74"/>
        <v>1.8691588785046953E-3</v>
      </c>
      <c r="O354" s="5">
        <v>50.960999999999999</v>
      </c>
      <c r="P354" s="5">
        <f t="shared" si="81"/>
        <v>1.8282613824014415E-3</v>
      </c>
      <c r="Q354" s="8">
        <v>51.57</v>
      </c>
      <c r="R354" s="8">
        <f t="shared" si="82"/>
        <v>1.7093353016588431E-3</v>
      </c>
      <c r="S354" s="5">
        <v>102.7</v>
      </c>
      <c r="T354" s="5">
        <f t="shared" si="75"/>
        <v>3.910068426197455E-3</v>
      </c>
      <c r="U354" s="8">
        <v>102.7</v>
      </c>
      <c r="V354" s="8">
        <f t="shared" si="76"/>
        <v>3.910068426197455E-3</v>
      </c>
      <c r="W354" s="5">
        <v>87.2</v>
      </c>
      <c r="X354" s="5">
        <f t="shared" si="77"/>
        <v>0</v>
      </c>
      <c r="Y354" s="8">
        <v>87.6</v>
      </c>
      <c r="Z354" s="8">
        <f t="shared" si="78"/>
        <v>1.6241299303944245E-2</v>
      </c>
      <c r="AA354" s="5">
        <v>100</v>
      </c>
      <c r="AB354" s="8">
        <f t="shared" si="79"/>
        <v>4.0160642570281624E-3</v>
      </c>
      <c r="AC354" s="11">
        <v>8.36</v>
      </c>
      <c r="AD354" s="8">
        <f t="shared" si="80"/>
        <v>1.1976047904191933E-3</v>
      </c>
      <c r="AE354" s="17">
        <v>2.7</v>
      </c>
      <c r="AF354" s="16">
        <v>3.6077332000000002</v>
      </c>
      <c r="AG354" s="21"/>
      <c r="AH354" s="25"/>
      <c r="AI354" s="21"/>
      <c r="AJ354" s="21"/>
      <c r="AK354" s="25"/>
      <c r="AL354" s="21"/>
      <c r="AM354" s="25">
        <v>3.6077332000000002</v>
      </c>
    </row>
    <row r="355" spans="1:39" ht="14.4">
      <c r="A355" s="40">
        <v>31564</v>
      </c>
      <c r="B355" s="49">
        <v>3.1643380720561387E-2</v>
      </c>
      <c r="C355" s="5">
        <v>109.4</v>
      </c>
      <c r="D355" s="5">
        <f t="shared" si="69"/>
        <v>3.6697247706423131E-3</v>
      </c>
      <c r="E355" s="8">
        <v>109.5</v>
      </c>
      <c r="F355" s="8">
        <f t="shared" si="70"/>
        <v>5.5096418732782926E-3</v>
      </c>
      <c r="G355" s="5">
        <v>113.4</v>
      </c>
      <c r="H355" s="48">
        <f t="shared" si="71"/>
        <v>2.6525198938993633E-3</v>
      </c>
      <c r="I355" s="10">
        <v>113.1</v>
      </c>
      <c r="J355" s="8">
        <f t="shared" si="72"/>
        <v>1.771479185119551E-3</v>
      </c>
      <c r="K355" s="5">
        <v>107.7</v>
      </c>
      <c r="L355" s="5">
        <f t="shared" si="73"/>
        <v>4.6641791044776948E-3</v>
      </c>
      <c r="M355" s="8">
        <v>107.7</v>
      </c>
      <c r="N355" s="8">
        <f t="shared" si="74"/>
        <v>4.6641791044776948E-3</v>
      </c>
      <c r="O355" s="5">
        <v>51.151000000000003</v>
      </c>
      <c r="P355" s="5">
        <f t="shared" si="81"/>
        <v>3.7283412805872995E-3</v>
      </c>
      <c r="Q355" s="8">
        <v>51.725000000000001</v>
      </c>
      <c r="R355" s="8">
        <f t="shared" si="82"/>
        <v>3.0056234244715263E-3</v>
      </c>
      <c r="S355" s="5">
        <v>103</v>
      </c>
      <c r="T355" s="5">
        <f t="shared" si="75"/>
        <v>2.9211295034079487E-3</v>
      </c>
      <c r="U355" s="8">
        <v>103</v>
      </c>
      <c r="V355" s="8">
        <f t="shared" si="76"/>
        <v>2.9211295034079487E-3</v>
      </c>
      <c r="W355" s="5">
        <v>88.8</v>
      </c>
      <c r="X355" s="5">
        <f t="shared" si="77"/>
        <v>1.8348623853210899E-2</v>
      </c>
      <c r="Y355" s="8">
        <v>90.7</v>
      </c>
      <c r="Z355" s="8">
        <f t="shared" si="78"/>
        <v>3.5388127853881457E-2</v>
      </c>
      <c r="AA355" s="5">
        <v>99.9</v>
      </c>
      <c r="AB355" s="8">
        <f t="shared" si="79"/>
        <v>-9.9999999999988987E-4</v>
      </c>
      <c r="AC355" s="11">
        <v>8.39</v>
      </c>
      <c r="AD355" s="8">
        <f t="shared" si="80"/>
        <v>3.5885167464115852E-3</v>
      </c>
      <c r="AE355" s="17">
        <v>2.9</v>
      </c>
      <c r="AF355" s="16">
        <v>3.9272729000000002</v>
      </c>
      <c r="AG355" s="21"/>
      <c r="AH355" s="25"/>
      <c r="AI355" s="21"/>
      <c r="AJ355" s="21"/>
      <c r="AK355" s="25"/>
      <c r="AL355" s="21"/>
      <c r="AM355" s="25">
        <v>3.9272729000000002</v>
      </c>
    </row>
    <row r="356" spans="1:39" ht="14.4">
      <c r="A356" s="40">
        <v>31594</v>
      </c>
      <c r="B356" s="49">
        <v>3.0123424691075318E-2</v>
      </c>
      <c r="C356" s="5">
        <v>109.5</v>
      </c>
      <c r="D356" s="5">
        <f t="shared" si="69"/>
        <v>9.1407678244959101E-4</v>
      </c>
      <c r="E356" s="8">
        <v>109.5</v>
      </c>
      <c r="F356" s="8">
        <f t="shared" si="70"/>
        <v>0</v>
      </c>
      <c r="G356" s="5">
        <v>113.8</v>
      </c>
      <c r="H356" s="48">
        <f t="shared" si="71"/>
        <v>3.5273368606700828E-3</v>
      </c>
      <c r="I356" s="10">
        <v>113.5</v>
      </c>
      <c r="J356" s="8">
        <f t="shared" si="72"/>
        <v>3.5366931918656697E-3</v>
      </c>
      <c r="K356" s="5">
        <v>107.7</v>
      </c>
      <c r="L356" s="5">
        <f t="shared" si="73"/>
        <v>0</v>
      </c>
      <c r="M356" s="8">
        <v>107.7</v>
      </c>
      <c r="N356" s="8">
        <f t="shared" si="74"/>
        <v>0</v>
      </c>
      <c r="O356" s="5">
        <v>51.164000000000001</v>
      </c>
      <c r="P356" s="5">
        <f t="shared" si="81"/>
        <v>2.5414947899360385E-4</v>
      </c>
      <c r="Q356" s="8">
        <v>51.819000000000003</v>
      </c>
      <c r="R356" s="8">
        <f t="shared" si="82"/>
        <v>1.8173030449493144E-3</v>
      </c>
      <c r="S356" s="5">
        <v>102.6</v>
      </c>
      <c r="T356" s="5">
        <f t="shared" si="75"/>
        <v>-3.8834951456311328E-3</v>
      </c>
      <c r="U356" s="8">
        <v>102.6</v>
      </c>
      <c r="V356" s="8">
        <f t="shared" si="76"/>
        <v>-3.8834951456311328E-3</v>
      </c>
      <c r="W356" s="5">
        <v>85.6</v>
      </c>
      <c r="X356" s="5">
        <f t="shared" si="77"/>
        <v>-3.6036036036036112E-2</v>
      </c>
      <c r="Y356" s="8">
        <v>87.3</v>
      </c>
      <c r="Z356" s="8">
        <f t="shared" si="78"/>
        <v>-3.7486218302094865E-2</v>
      </c>
      <c r="AA356" s="5">
        <v>99.4</v>
      </c>
      <c r="AB356" s="8">
        <f t="shared" si="79"/>
        <v>-5.0050050050050032E-3</v>
      </c>
      <c r="AC356" s="11">
        <v>8.3800000000000008</v>
      </c>
      <c r="AD356" s="8">
        <f t="shared" si="80"/>
        <v>-1.1918951132300348E-3</v>
      </c>
      <c r="AE356" s="17">
        <v>2.8</v>
      </c>
      <c r="AF356" s="16">
        <v>3.6712197</v>
      </c>
      <c r="AG356" s="21"/>
      <c r="AH356" s="25"/>
      <c r="AI356" s="21"/>
      <c r="AJ356" s="21"/>
      <c r="AK356" s="25"/>
      <c r="AL356" s="21"/>
      <c r="AM356" s="25">
        <v>3.6712197</v>
      </c>
    </row>
    <row r="357" spans="1:39" ht="14.4">
      <c r="A357" s="40">
        <v>31625</v>
      </c>
      <c r="B357" s="49">
        <v>3.043371149619678E-2</v>
      </c>
      <c r="C357" s="5">
        <v>109.6</v>
      </c>
      <c r="D357" s="5">
        <f t="shared" si="69"/>
        <v>9.1324200913245335E-4</v>
      </c>
      <c r="E357" s="8">
        <v>109.7</v>
      </c>
      <c r="F357" s="8">
        <f t="shared" si="70"/>
        <v>1.8264840182649067E-3</v>
      </c>
      <c r="G357" s="5">
        <v>114.2</v>
      </c>
      <c r="H357" s="48">
        <f t="shared" si="71"/>
        <v>3.5149384885764245E-3</v>
      </c>
      <c r="I357" s="10">
        <v>113.8</v>
      </c>
      <c r="J357" s="8">
        <f t="shared" si="72"/>
        <v>2.6431718061674658E-3</v>
      </c>
      <c r="K357" s="5">
        <v>107.8</v>
      </c>
      <c r="L357" s="5">
        <f t="shared" si="73"/>
        <v>9.2850510677799925E-4</v>
      </c>
      <c r="M357" s="8">
        <v>107.8</v>
      </c>
      <c r="N357" s="8">
        <f t="shared" si="74"/>
        <v>9.2850510677799925E-4</v>
      </c>
      <c r="O357" s="5">
        <v>51.228000000000002</v>
      </c>
      <c r="P357" s="5">
        <f t="shared" si="81"/>
        <v>1.2508795246657378E-3</v>
      </c>
      <c r="Q357" s="8">
        <v>51.924999999999997</v>
      </c>
      <c r="R357" s="8">
        <f t="shared" si="82"/>
        <v>2.0455817364286588E-3</v>
      </c>
      <c r="S357" s="5">
        <v>102.7</v>
      </c>
      <c r="T357" s="5">
        <f t="shared" si="75"/>
        <v>9.746588693957392E-4</v>
      </c>
      <c r="U357" s="8">
        <v>102.7</v>
      </c>
      <c r="V357" s="8">
        <f t="shared" si="76"/>
        <v>9.746588693957392E-4</v>
      </c>
      <c r="W357" s="5">
        <v>83.6</v>
      </c>
      <c r="X357" s="5">
        <f t="shared" si="77"/>
        <v>-2.3364485981308358E-2</v>
      </c>
      <c r="Y357" s="8">
        <v>85.5</v>
      </c>
      <c r="Z357" s="8">
        <f t="shared" si="78"/>
        <v>-2.0618556701030855E-2</v>
      </c>
      <c r="AA357" s="5">
        <v>99.3</v>
      </c>
      <c r="AB357" s="8">
        <f t="shared" si="79"/>
        <v>-1.006036217303885E-3</v>
      </c>
      <c r="AC357" s="11">
        <v>8.4</v>
      </c>
      <c r="AD357" s="8">
        <f t="shared" si="80"/>
        <v>2.3866348448686736E-3</v>
      </c>
      <c r="AE357" s="17">
        <v>3</v>
      </c>
      <c r="AF357" s="16">
        <v>3.6324581999999999</v>
      </c>
      <c r="AG357" s="21"/>
      <c r="AH357" s="25"/>
      <c r="AI357" s="21"/>
      <c r="AJ357" s="21"/>
      <c r="AK357" s="25"/>
      <c r="AL357" s="21"/>
      <c r="AM357" s="25">
        <v>3.6324581999999999</v>
      </c>
    </row>
    <row r="358" spans="1:39" ht="14.4">
      <c r="A358" s="40">
        <v>31656</v>
      </c>
      <c r="B358" s="49">
        <v>3.498691218204919E-2</v>
      </c>
      <c r="C358" s="5">
        <v>110</v>
      </c>
      <c r="D358" s="5">
        <f t="shared" si="69"/>
        <v>3.6496350364965124E-3</v>
      </c>
      <c r="E358" s="8">
        <v>110.2</v>
      </c>
      <c r="F358" s="8">
        <f t="shared" si="70"/>
        <v>4.5578851412944044E-3</v>
      </c>
      <c r="G358" s="5">
        <v>114.6</v>
      </c>
      <c r="H358" s="48">
        <f t="shared" si="71"/>
        <v>3.5026269702276291E-3</v>
      </c>
      <c r="I358" s="10">
        <v>114.5</v>
      </c>
      <c r="J358" s="8">
        <f t="shared" si="72"/>
        <v>6.1511423550089095E-3</v>
      </c>
      <c r="K358" s="5">
        <v>108.1</v>
      </c>
      <c r="L358" s="5">
        <f t="shared" si="73"/>
        <v>2.7829313543599188E-3</v>
      </c>
      <c r="M358" s="8">
        <v>108.1</v>
      </c>
      <c r="N358" s="8">
        <f t="shared" si="74"/>
        <v>2.7829313543599188E-3</v>
      </c>
      <c r="O358" s="5">
        <v>51.396000000000001</v>
      </c>
      <c r="P358" s="5">
        <f t="shared" si="81"/>
        <v>3.2794565472007431E-3</v>
      </c>
      <c r="Q358" s="8">
        <v>52.095999999999997</v>
      </c>
      <c r="R358" s="8">
        <f t="shared" si="82"/>
        <v>3.2932113625421255E-3</v>
      </c>
      <c r="S358" s="5">
        <v>103.5</v>
      </c>
      <c r="T358" s="5">
        <f t="shared" si="75"/>
        <v>7.78967867575453E-3</v>
      </c>
      <c r="U358" s="8">
        <v>103.5</v>
      </c>
      <c r="V358" s="8">
        <f t="shared" si="76"/>
        <v>7.78967867575453E-3</v>
      </c>
      <c r="W358" s="5">
        <v>84.4</v>
      </c>
      <c r="X358" s="5">
        <f t="shared" si="77"/>
        <v>9.5693779904306719E-3</v>
      </c>
      <c r="Y358" s="8">
        <v>85.9</v>
      </c>
      <c r="Z358" s="8">
        <f t="shared" si="78"/>
        <v>4.6783625730995038E-3</v>
      </c>
      <c r="AA358" s="5">
        <v>99.4</v>
      </c>
      <c r="AB358" s="8">
        <f t="shared" si="79"/>
        <v>1.0070493454179541E-3</v>
      </c>
      <c r="AC358" s="11">
        <v>8.41</v>
      </c>
      <c r="AD358" s="8">
        <f t="shared" si="80"/>
        <v>1.1904761904761862E-3</v>
      </c>
      <c r="AE358" s="17">
        <v>2.9</v>
      </c>
      <c r="AF358" s="16">
        <v>3.4359001999999998</v>
      </c>
      <c r="AG358" s="21"/>
      <c r="AH358" s="25"/>
      <c r="AI358" s="21"/>
      <c r="AJ358" s="21"/>
      <c r="AK358" s="25"/>
      <c r="AL358" s="21"/>
      <c r="AM358" s="25">
        <v>3.4359001999999998</v>
      </c>
    </row>
    <row r="359" spans="1:39" ht="14.4">
      <c r="A359" s="40">
        <v>31686</v>
      </c>
      <c r="B359" s="49">
        <v>2.7949305029033811E-2</v>
      </c>
      <c r="C359" s="5">
        <v>110.2</v>
      </c>
      <c r="D359" s="5">
        <f t="shared" si="69"/>
        <v>1.8181818181819409E-3</v>
      </c>
      <c r="E359" s="8">
        <v>110.3</v>
      </c>
      <c r="F359" s="8">
        <f t="shared" si="70"/>
        <v>9.0744101633388752E-4</v>
      </c>
      <c r="G359" s="5">
        <v>115</v>
      </c>
      <c r="H359" s="48">
        <f t="shared" si="71"/>
        <v>3.4904013961605251E-3</v>
      </c>
      <c r="I359" s="10">
        <v>115.1</v>
      </c>
      <c r="J359" s="8">
        <f t="shared" si="72"/>
        <v>5.2401746724890508E-3</v>
      </c>
      <c r="K359" s="5">
        <v>108.1</v>
      </c>
      <c r="L359" s="5">
        <f t="shared" si="73"/>
        <v>0</v>
      </c>
      <c r="M359" s="8">
        <v>108.1</v>
      </c>
      <c r="N359" s="8">
        <f t="shared" si="74"/>
        <v>0</v>
      </c>
      <c r="O359" s="5">
        <v>51.488</v>
      </c>
      <c r="P359" s="5">
        <f t="shared" si="81"/>
        <v>1.7900225698497252E-3</v>
      </c>
      <c r="Q359" s="8">
        <v>52.273000000000003</v>
      </c>
      <c r="R359" s="8">
        <f t="shared" si="82"/>
        <v>3.3975737100737646E-3</v>
      </c>
      <c r="S359" s="5">
        <v>103.3</v>
      </c>
      <c r="T359" s="5">
        <f t="shared" si="75"/>
        <v>-1.9323671497585293E-3</v>
      </c>
      <c r="U359" s="8">
        <v>103.3</v>
      </c>
      <c r="V359" s="8">
        <f t="shared" si="76"/>
        <v>-1.9323671497585293E-3</v>
      </c>
      <c r="W359" s="5">
        <v>82.8</v>
      </c>
      <c r="X359" s="5">
        <f t="shared" si="77"/>
        <v>-1.8957345971564066E-2</v>
      </c>
      <c r="Y359" s="8">
        <v>83.1</v>
      </c>
      <c r="Z359" s="8">
        <f t="shared" si="78"/>
        <v>-3.2596041909196849E-2</v>
      </c>
      <c r="AA359" s="5">
        <v>99.7</v>
      </c>
      <c r="AB359" s="8">
        <f t="shared" si="79"/>
        <v>3.0181086519114331E-3</v>
      </c>
      <c r="AC359" s="11">
        <v>8.43</v>
      </c>
      <c r="AD359" s="8">
        <f t="shared" si="80"/>
        <v>2.3781212841853527E-3</v>
      </c>
      <c r="AE359" s="17">
        <v>3.2</v>
      </c>
      <c r="AF359" s="16">
        <v>3.6344365000000001</v>
      </c>
      <c r="AG359" s="21"/>
      <c r="AH359" s="25"/>
      <c r="AI359" s="21"/>
      <c r="AJ359" s="21"/>
      <c r="AK359" s="25"/>
      <c r="AL359" s="21"/>
      <c r="AM359" s="25">
        <v>3.6344365000000001</v>
      </c>
    </row>
    <row r="360" spans="1:39" ht="14.4">
      <c r="A360" s="40">
        <v>31717</v>
      </c>
      <c r="B360" s="49">
        <v>3.1152233581753785E-2</v>
      </c>
      <c r="C360" s="5">
        <v>110.4</v>
      </c>
      <c r="D360" s="5">
        <f t="shared" si="69"/>
        <v>1.8148820326679971E-3</v>
      </c>
      <c r="E360" s="8">
        <v>110.4</v>
      </c>
      <c r="F360" s="8">
        <f t="shared" si="70"/>
        <v>9.066183136900996E-4</v>
      </c>
      <c r="G360" s="5">
        <v>115.3</v>
      </c>
      <c r="H360" s="48">
        <f t="shared" si="71"/>
        <v>2.6086956521738092E-3</v>
      </c>
      <c r="I360" s="10">
        <v>115.4</v>
      </c>
      <c r="J360" s="8">
        <f t="shared" si="72"/>
        <v>2.6064291920071536E-3</v>
      </c>
      <c r="K360" s="5">
        <v>108.4</v>
      </c>
      <c r="L360" s="5">
        <f t="shared" si="73"/>
        <v>2.7752081406107187E-3</v>
      </c>
      <c r="M360" s="8">
        <v>108.4</v>
      </c>
      <c r="N360" s="8">
        <f t="shared" si="74"/>
        <v>2.7752081406107187E-3</v>
      </c>
      <c r="O360" s="5">
        <v>51.58</v>
      </c>
      <c r="P360" s="5">
        <f t="shared" si="81"/>
        <v>1.786824114356822E-3</v>
      </c>
      <c r="Q360" s="8">
        <v>52.384</v>
      </c>
      <c r="R360" s="8">
        <f t="shared" si="82"/>
        <v>2.1234671819103657E-3</v>
      </c>
      <c r="S360" s="5">
        <v>103.4</v>
      </c>
      <c r="T360" s="5">
        <f t="shared" si="75"/>
        <v>9.6805421103596245E-4</v>
      </c>
      <c r="U360" s="8">
        <v>103.4</v>
      </c>
      <c r="V360" s="8">
        <f t="shared" si="76"/>
        <v>9.6805421103596245E-4</v>
      </c>
      <c r="W360" s="5">
        <v>82.1</v>
      </c>
      <c r="X360" s="5">
        <f t="shared" si="77"/>
        <v>-8.4541062801932743E-3</v>
      </c>
      <c r="Y360" s="8">
        <v>81.400000000000006</v>
      </c>
      <c r="Z360" s="8">
        <f t="shared" si="78"/>
        <v>-2.0457280385078103E-2</v>
      </c>
      <c r="AA360" s="5">
        <v>99.8</v>
      </c>
      <c r="AB360" s="8">
        <f t="shared" si="79"/>
        <v>1.0030090270811698E-3</v>
      </c>
      <c r="AC360" s="11">
        <v>8.49</v>
      </c>
      <c r="AD360" s="8">
        <f t="shared" si="80"/>
        <v>7.1174377224199059E-3</v>
      </c>
      <c r="AE360" s="17">
        <v>2.8</v>
      </c>
      <c r="AF360" s="16">
        <v>3.5555861000000002</v>
      </c>
      <c r="AG360" s="21"/>
      <c r="AH360" s="25"/>
      <c r="AI360" s="21"/>
      <c r="AJ360" s="21"/>
      <c r="AK360" s="25"/>
      <c r="AL360" s="21"/>
      <c r="AM360" s="25">
        <v>3.5555861000000002</v>
      </c>
    </row>
    <row r="361" spans="1:39" ht="14.4">
      <c r="A361" s="40">
        <v>31747</v>
      </c>
      <c r="B361" s="49">
        <v>2.7700838969609398E-2</v>
      </c>
      <c r="C361" s="5">
        <v>110.8</v>
      </c>
      <c r="D361" s="5">
        <f t="shared" si="69"/>
        <v>3.6231884057971175E-3</v>
      </c>
      <c r="E361" s="8">
        <v>110.5</v>
      </c>
      <c r="F361" s="8">
        <f t="shared" si="70"/>
        <v>9.0579710144922387E-4</v>
      </c>
      <c r="G361" s="5">
        <v>115.6</v>
      </c>
      <c r="H361" s="48">
        <f t="shared" si="71"/>
        <v>2.6019080659149818E-3</v>
      </c>
      <c r="I361" s="10">
        <v>115.5</v>
      </c>
      <c r="J361" s="8">
        <f t="shared" si="72"/>
        <v>8.6655112651645716E-4</v>
      </c>
      <c r="K361" s="5">
        <v>108.7</v>
      </c>
      <c r="L361" s="5">
        <f t="shared" si="73"/>
        <v>2.7675276752767708E-3</v>
      </c>
      <c r="M361" s="8">
        <v>108.7</v>
      </c>
      <c r="N361" s="8">
        <f t="shared" si="74"/>
        <v>2.7675276752767708E-3</v>
      </c>
      <c r="O361" s="5">
        <v>51.651000000000003</v>
      </c>
      <c r="P361" s="5">
        <f t="shared" si="81"/>
        <v>1.3765025203569259E-3</v>
      </c>
      <c r="Q361" s="8">
        <v>52.451999999999998</v>
      </c>
      <c r="R361" s="8">
        <f t="shared" si="82"/>
        <v>1.2981062919974473E-3</v>
      </c>
      <c r="S361" s="5">
        <v>103.5</v>
      </c>
      <c r="T361" s="5">
        <f t="shared" si="75"/>
        <v>9.6711798839455021E-4</v>
      </c>
      <c r="U361" s="8">
        <v>103.5</v>
      </c>
      <c r="V361" s="8">
        <f t="shared" si="76"/>
        <v>9.6711798839455021E-4</v>
      </c>
      <c r="W361" s="5">
        <v>82.5</v>
      </c>
      <c r="X361" s="5">
        <f t="shared" si="77"/>
        <v>4.872107186358221E-3</v>
      </c>
      <c r="Y361" s="8">
        <v>81.599999999999994</v>
      </c>
      <c r="Z361" s="8">
        <f t="shared" si="78"/>
        <v>2.4570024570023108E-3</v>
      </c>
      <c r="AA361" s="5">
        <v>99.7</v>
      </c>
      <c r="AB361" s="8">
        <f t="shared" si="79"/>
        <v>-1.0020040080159776E-3</v>
      </c>
      <c r="AC361" s="11">
        <v>8.48</v>
      </c>
      <c r="AD361" s="8">
        <f t="shared" si="80"/>
        <v>-1.1778563015312216E-3</v>
      </c>
      <c r="AE361" s="17">
        <v>3</v>
      </c>
      <c r="AF361" s="16">
        <v>3.4800833</v>
      </c>
      <c r="AG361" s="21"/>
      <c r="AH361" s="25"/>
      <c r="AI361" s="21"/>
      <c r="AJ361" s="21"/>
      <c r="AK361" s="25"/>
      <c r="AL361" s="21"/>
      <c r="AM361" s="25">
        <v>3.4800833</v>
      </c>
    </row>
    <row r="362" spans="1:39" ht="14.4">
      <c r="A362" s="40">
        <v>31778</v>
      </c>
      <c r="B362" s="49">
        <v>2.472004537647865E-2</v>
      </c>
      <c r="C362" s="5">
        <v>111.4</v>
      </c>
      <c r="D362" s="5">
        <f t="shared" si="69"/>
        <v>5.4151624548737232E-3</v>
      </c>
      <c r="E362" s="8">
        <v>111.2</v>
      </c>
      <c r="F362" s="8">
        <f t="shared" si="70"/>
        <v>6.3348416289592535E-3</v>
      </c>
      <c r="G362" s="5">
        <v>115.9</v>
      </c>
      <c r="H362" s="48">
        <f t="shared" si="71"/>
        <v>2.5951557093426558E-3</v>
      </c>
      <c r="I362" s="10">
        <v>115.8</v>
      </c>
      <c r="J362" s="8">
        <f t="shared" si="72"/>
        <v>2.5974025974024872E-3</v>
      </c>
      <c r="K362" s="5">
        <v>109.5</v>
      </c>
      <c r="L362" s="5">
        <f t="shared" si="73"/>
        <v>7.3597056117755688E-3</v>
      </c>
      <c r="M362" s="8">
        <v>109.5</v>
      </c>
      <c r="N362" s="8">
        <f t="shared" si="74"/>
        <v>7.3597056117755688E-3</v>
      </c>
      <c r="O362" s="5">
        <v>51.893999999999998</v>
      </c>
      <c r="P362" s="5">
        <f t="shared" si="81"/>
        <v>4.7046523784630701E-3</v>
      </c>
      <c r="Q362" s="8">
        <v>52.578000000000003</v>
      </c>
      <c r="R362" s="8">
        <f t="shared" si="82"/>
        <v>2.4021962937543773E-3</v>
      </c>
      <c r="S362" s="5">
        <v>104.4</v>
      </c>
      <c r="T362" s="5">
        <f t="shared" si="75"/>
        <v>8.6956521739129933E-3</v>
      </c>
      <c r="U362" s="8">
        <v>104.4</v>
      </c>
      <c r="V362" s="8">
        <f t="shared" si="76"/>
        <v>8.6956521739129933E-3</v>
      </c>
      <c r="W362" s="5">
        <v>85.4</v>
      </c>
      <c r="X362" s="5">
        <f t="shared" si="77"/>
        <v>3.5151515151515156E-2</v>
      </c>
      <c r="Y362" s="8">
        <v>83.9</v>
      </c>
      <c r="Z362" s="8">
        <f t="shared" si="78"/>
        <v>2.8186274509804043E-2</v>
      </c>
      <c r="AA362" s="5">
        <v>100.5</v>
      </c>
      <c r="AB362" s="8">
        <f t="shared" si="79"/>
        <v>8.0240722166500245E-3</v>
      </c>
      <c r="AC362" s="11">
        <v>8.5</v>
      </c>
      <c r="AD362" s="8">
        <f t="shared" si="80"/>
        <v>2.3584905660376521E-3</v>
      </c>
      <c r="AE362" s="17">
        <v>2.9</v>
      </c>
      <c r="AF362" s="16">
        <v>3.5240979000000001</v>
      </c>
      <c r="AG362" s="21"/>
      <c r="AH362" s="25"/>
      <c r="AI362" s="21"/>
      <c r="AJ362" s="21"/>
      <c r="AK362" s="25"/>
      <c r="AL362" s="21"/>
      <c r="AM362" s="25">
        <v>3.5240979000000001</v>
      </c>
    </row>
    <row r="363" spans="1:39" ht="14.4">
      <c r="A363" s="40">
        <v>31809</v>
      </c>
      <c r="B363" s="49">
        <v>3.2051306691138315E-2</v>
      </c>
      <c r="C363" s="5">
        <v>111.8</v>
      </c>
      <c r="D363" s="5">
        <f t="shared" si="69"/>
        <v>3.5906642728904536E-3</v>
      </c>
      <c r="E363" s="8">
        <v>111.6</v>
      </c>
      <c r="F363" s="8">
        <f t="shared" si="70"/>
        <v>3.597122302158251E-3</v>
      </c>
      <c r="G363" s="5">
        <v>116.2</v>
      </c>
      <c r="H363" s="48">
        <f t="shared" si="71"/>
        <v>2.5884383088869978E-3</v>
      </c>
      <c r="I363" s="10">
        <v>116.1</v>
      </c>
      <c r="J363" s="8">
        <f t="shared" si="72"/>
        <v>2.5906735751295429E-3</v>
      </c>
      <c r="K363" s="5">
        <v>110</v>
      </c>
      <c r="L363" s="5">
        <f t="shared" si="73"/>
        <v>4.5662100456620447E-3</v>
      </c>
      <c r="M363" s="8">
        <v>110</v>
      </c>
      <c r="N363" s="8">
        <f t="shared" si="74"/>
        <v>4.5662100456620447E-3</v>
      </c>
      <c r="O363" s="5">
        <v>52.076000000000001</v>
      </c>
      <c r="P363" s="5">
        <f t="shared" si="81"/>
        <v>3.5071491887308515E-3</v>
      </c>
      <c r="Q363" s="8">
        <v>52.685000000000002</v>
      </c>
      <c r="R363" s="8">
        <f t="shared" si="82"/>
        <v>2.0350717029935517E-3</v>
      </c>
      <c r="S363" s="5">
        <v>105.3</v>
      </c>
      <c r="T363" s="5">
        <f t="shared" si="75"/>
        <v>8.6206896551723755E-3</v>
      </c>
      <c r="U363" s="8">
        <v>105.3</v>
      </c>
      <c r="V363" s="8">
        <f t="shared" si="76"/>
        <v>8.6206896551723755E-3</v>
      </c>
      <c r="W363" s="5">
        <v>87.4</v>
      </c>
      <c r="X363" s="5">
        <f t="shared" si="77"/>
        <v>2.3419203747072626E-2</v>
      </c>
      <c r="Y363" s="8">
        <v>85.6</v>
      </c>
      <c r="Z363" s="8">
        <f t="shared" si="78"/>
        <v>2.0262216924910481E-2</v>
      </c>
      <c r="AA363" s="5">
        <v>101</v>
      </c>
      <c r="AB363" s="8">
        <f t="shared" si="79"/>
        <v>4.9751243781095411E-3</v>
      </c>
      <c r="AC363" s="11">
        <v>8.5299999999999994</v>
      </c>
      <c r="AD363" s="8">
        <f t="shared" si="80"/>
        <v>3.529411764705781E-3</v>
      </c>
      <c r="AE363" s="17">
        <v>3.1</v>
      </c>
      <c r="AF363" s="16">
        <v>3.5218238999999998</v>
      </c>
      <c r="AG363" s="21"/>
      <c r="AH363" s="25"/>
      <c r="AI363" s="21"/>
      <c r="AJ363" s="21"/>
      <c r="AK363" s="25"/>
      <c r="AL363" s="21"/>
      <c r="AM363" s="25">
        <v>3.5218238999999998</v>
      </c>
    </row>
    <row r="364" spans="1:39" ht="14.4">
      <c r="A364" s="40">
        <v>31837</v>
      </c>
      <c r="B364" s="49">
        <v>2.2527831760985606E-2</v>
      </c>
      <c r="C364" s="5">
        <v>112.2</v>
      </c>
      <c r="D364" s="5">
        <f t="shared" si="69"/>
        <v>3.5778175313059268E-3</v>
      </c>
      <c r="E364" s="8">
        <v>112.1</v>
      </c>
      <c r="F364" s="8">
        <f t="shared" si="70"/>
        <v>4.4802867383513245E-3</v>
      </c>
      <c r="G364" s="5">
        <v>116.6</v>
      </c>
      <c r="H364" s="48">
        <f t="shared" si="71"/>
        <v>3.4423407917383297E-3</v>
      </c>
      <c r="I364" s="10">
        <v>116.8</v>
      </c>
      <c r="J364" s="8">
        <f t="shared" si="72"/>
        <v>6.0292850990526503E-3</v>
      </c>
      <c r="K364" s="5">
        <v>110.4</v>
      </c>
      <c r="L364" s="5">
        <f t="shared" si="73"/>
        <v>3.6363636363636598E-3</v>
      </c>
      <c r="M364" s="8">
        <v>110.4</v>
      </c>
      <c r="N364" s="8">
        <f t="shared" si="74"/>
        <v>3.6363636363636598E-3</v>
      </c>
      <c r="O364" s="5">
        <v>52.213999999999999</v>
      </c>
      <c r="P364" s="5">
        <f t="shared" si="81"/>
        <v>2.6499731162146212E-3</v>
      </c>
      <c r="Q364" s="8">
        <v>52.841000000000001</v>
      </c>
      <c r="R364" s="8">
        <f t="shared" si="82"/>
        <v>2.9609945904907065E-3</v>
      </c>
      <c r="S364" s="5">
        <v>106.1</v>
      </c>
      <c r="T364" s="5">
        <f t="shared" si="75"/>
        <v>7.5973409306742123E-3</v>
      </c>
      <c r="U364" s="8">
        <v>106.1</v>
      </c>
      <c r="V364" s="8">
        <f t="shared" si="76"/>
        <v>7.5973409306742123E-3</v>
      </c>
      <c r="W364" s="5">
        <v>87.6</v>
      </c>
      <c r="X364" s="5">
        <f t="shared" si="77"/>
        <v>2.2883295194506825E-3</v>
      </c>
      <c r="Y364" s="8">
        <v>85.8</v>
      </c>
      <c r="Z364" s="8">
        <f t="shared" si="78"/>
        <v>2.3364485981309802E-3</v>
      </c>
      <c r="AA364" s="5">
        <v>101.2</v>
      </c>
      <c r="AB364" s="8">
        <f t="shared" si="79"/>
        <v>1.980198019801982E-3</v>
      </c>
      <c r="AC364" s="11">
        <v>8.5500000000000007</v>
      </c>
      <c r="AD364" s="8">
        <f t="shared" si="80"/>
        <v>2.3446658851116187E-3</v>
      </c>
      <c r="AE364" s="17">
        <v>3</v>
      </c>
      <c r="AF364" s="16">
        <v>3.3855791000000002</v>
      </c>
      <c r="AG364" s="21"/>
      <c r="AH364" s="25"/>
      <c r="AI364" s="21"/>
      <c r="AJ364" s="21"/>
      <c r="AK364" s="25"/>
      <c r="AL364" s="21"/>
      <c r="AM364" s="25">
        <v>3.3855791000000002</v>
      </c>
    </row>
    <row r="365" spans="1:39" ht="14.4">
      <c r="A365" s="40">
        <v>31868</v>
      </c>
      <c r="B365" s="49">
        <v>2.9976318955982295E-2</v>
      </c>
      <c r="C365" s="5">
        <v>112.7</v>
      </c>
      <c r="D365" s="5">
        <f t="shared" si="69"/>
        <v>4.4563279857396942E-3</v>
      </c>
      <c r="E365" s="8">
        <v>112.7</v>
      </c>
      <c r="F365" s="8">
        <f t="shared" si="70"/>
        <v>5.3523639607493401E-3</v>
      </c>
      <c r="G365" s="5">
        <v>117.3</v>
      </c>
      <c r="H365" s="48">
        <f t="shared" si="71"/>
        <v>6.0034305317324677E-3</v>
      </c>
      <c r="I365" s="10">
        <v>117.4</v>
      </c>
      <c r="J365" s="8">
        <f t="shared" si="72"/>
        <v>5.1369863013699391E-3</v>
      </c>
      <c r="K365" s="5">
        <v>110.8</v>
      </c>
      <c r="L365" s="5">
        <f t="shared" si="73"/>
        <v>3.6231884057971175E-3</v>
      </c>
      <c r="M365" s="8">
        <v>110.8</v>
      </c>
      <c r="N365" s="8">
        <f t="shared" si="74"/>
        <v>3.6231884057971175E-3</v>
      </c>
      <c r="O365" s="5">
        <v>52.408999999999999</v>
      </c>
      <c r="P365" s="5">
        <f t="shared" si="81"/>
        <v>3.7346305588539241E-3</v>
      </c>
      <c r="Q365" s="8">
        <v>53.064999999999998</v>
      </c>
      <c r="R365" s="8">
        <f t="shared" si="82"/>
        <v>4.2391324918149564E-3</v>
      </c>
      <c r="S365" s="5">
        <v>106.9</v>
      </c>
      <c r="T365" s="5">
        <f t="shared" si="75"/>
        <v>7.5400565504242234E-3</v>
      </c>
      <c r="U365" s="8">
        <v>106.9</v>
      </c>
      <c r="V365" s="8">
        <f t="shared" si="76"/>
        <v>7.5400565504242234E-3</v>
      </c>
      <c r="W365" s="5">
        <v>87.6</v>
      </c>
      <c r="X365" s="5">
        <f t="shared" si="77"/>
        <v>0</v>
      </c>
      <c r="Y365" s="8">
        <v>86.4</v>
      </c>
      <c r="Z365" s="8">
        <f t="shared" si="78"/>
        <v>6.9930069930070893E-3</v>
      </c>
      <c r="AA365" s="5">
        <v>101.9</v>
      </c>
      <c r="AB365" s="8">
        <f t="shared" si="79"/>
        <v>6.9169960474309011E-3</v>
      </c>
      <c r="AC365" s="11">
        <v>8.56</v>
      </c>
      <c r="AD365" s="8">
        <f t="shared" si="80"/>
        <v>1.1695906432749315E-3</v>
      </c>
      <c r="AE365" s="17">
        <v>3</v>
      </c>
      <c r="AF365" s="16">
        <v>3.6251495999999999</v>
      </c>
      <c r="AG365" s="21"/>
      <c r="AH365" s="25"/>
      <c r="AI365" s="21"/>
      <c r="AJ365" s="21"/>
      <c r="AK365" s="25"/>
      <c r="AL365" s="21"/>
      <c r="AM365" s="25">
        <v>3.6251495999999999</v>
      </c>
    </row>
    <row r="366" spans="1:39" ht="14.4">
      <c r="A366" s="40">
        <v>31898</v>
      </c>
      <c r="B366" s="49">
        <v>2.4503281477883165E-2</v>
      </c>
      <c r="C366" s="5">
        <v>113</v>
      </c>
      <c r="D366" s="5">
        <f t="shared" si="69"/>
        <v>2.6619343389528982E-3</v>
      </c>
      <c r="E366" s="8">
        <v>113.1</v>
      </c>
      <c r="F366" s="8">
        <f t="shared" si="70"/>
        <v>3.549245785270605E-3</v>
      </c>
      <c r="G366" s="5">
        <v>117.7</v>
      </c>
      <c r="H366" s="48">
        <f t="shared" si="71"/>
        <v>3.4100596760444635E-3</v>
      </c>
      <c r="I366" s="10">
        <v>117.6</v>
      </c>
      <c r="J366" s="8">
        <f t="shared" si="72"/>
        <v>1.7035775127767216E-3</v>
      </c>
      <c r="K366" s="5">
        <v>111.1</v>
      </c>
      <c r="L366" s="5">
        <f t="shared" si="73"/>
        <v>2.7075812274368616E-3</v>
      </c>
      <c r="M366" s="8">
        <v>111.1</v>
      </c>
      <c r="N366" s="8">
        <f t="shared" si="74"/>
        <v>2.7075812274368616E-3</v>
      </c>
      <c r="O366" s="5">
        <v>52.542000000000002</v>
      </c>
      <c r="P366" s="5">
        <f t="shared" si="81"/>
        <v>2.537732068919496E-3</v>
      </c>
      <c r="Q366" s="8">
        <v>53.213999999999999</v>
      </c>
      <c r="R366" s="8">
        <f t="shared" si="82"/>
        <v>2.8078771318194029E-3</v>
      </c>
      <c r="S366" s="5">
        <v>107.2</v>
      </c>
      <c r="T366" s="5">
        <f t="shared" si="75"/>
        <v>2.8063610851263299E-3</v>
      </c>
      <c r="U366" s="8">
        <v>107.2</v>
      </c>
      <c r="V366" s="8">
        <f t="shared" si="76"/>
        <v>2.8063610851263299E-3</v>
      </c>
      <c r="W366" s="5">
        <v>87.1</v>
      </c>
      <c r="X366" s="5">
        <f t="shared" si="77"/>
        <v>-5.7077625570776114E-3</v>
      </c>
      <c r="Y366" s="8">
        <v>87.4</v>
      </c>
      <c r="Z366" s="8">
        <f t="shared" si="78"/>
        <v>1.1574074074074181E-2</v>
      </c>
      <c r="AA366" s="5">
        <v>102.6</v>
      </c>
      <c r="AB366" s="8">
        <f t="shared" si="79"/>
        <v>6.8694798822372949E-3</v>
      </c>
      <c r="AC366" s="11">
        <v>8.6</v>
      </c>
      <c r="AD366" s="8">
        <f t="shared" si="80"/>
        <v>4.6728971962615162E-3</v>
      </c>
      <c r="AE366" s="17">
        <v>3.4</v>
      </c>
      <c r="AF366" s="16">
        <v>3.9809201000000001</v>
      </c>
      <c r="AG366" s="21"/>
      <c r="AH366" s="25"/>
      <c r="AI366" s="21"/>
      <c r="AJ366" s="21"/>
      <c r="AK366" s="25"/>
      <c r="AL366" s="21"/>
      <c r="AM366" s="25">
        <v>3.9809201000000001</v>
      </c>
    </row>
    <row r="367" spans="1:39" ht="14.4">
      <c r="A367" s="40">
        <v>31929</v>
      </c>
      <c r="B367" s="49">
        <v>2.7234698472605956E-2</v>
      </c>
      <c r="C367" s="5">
        <v>113.5</v>
      </c>
      <c r="D367" s="5">
        <f t="shared" si="69"/>
        <v>4.4247787610618428E-3</v>
      </c>
      <c r="E367" s="8">
        <v>113.5</v>
      </c>
      <c r="F367" s="8">
        <f t="shared" si="70"/>
        <v>3.5366931918656697E-3</v>
      </c>
      <c r="G367" s="5">
        <v>117.9</v>
      </c>
      <c r="H367" s="48">
        <f t="shared" si="71"/>
        <v>1.6992353440952179E-3</v>
      </c>
      <c r="I367" s="10">
        <v>117.7</v>
      </c>
      <c r="J367" s="8">
        <f t="shared" si="72"/>
        <v>8.5034013605445047E-4</v>
      </c>
      <c r="K367" s="5">
        <v>111.6</v>
      </c>
      <c r="L367" s="5">
        <f t="shared" si="73"/>
        <v>4.5004500450045448E-3</v>
      </c>
      <c r="M367" s="8">
        <v>111.6</v>
      </c>
      <c r="N367" s="8">
        <f t="shared" si="74"/>
        <v>4.5004500450045448E-3</v>
      </c>
      <c r="O367" s="5">
        <v>52.741</v>
      </c>
      <c r="P367" s="5">
        <f t="shared" si="81"/>
        <v>3.7874462334892556E-3</v>
      </c>
      <c r="Q367" s="8">
        <v>53.36</v>
      </c>
      <c r="R367" s="8">
        <f t="shared" si="82"/>
        <v>2.7436388920210053E-3</v>
      </c>
      <c r="S367" s="5">
        <v>107.4</v>
      </c>
      <c r="T367" s="5">
        <f t="shared" si="75"/>
        <v>1.8656716417910779E-3</v>
      </c>
      <c r="U367" s="8">
        <v>107.4</v>
      </c>
      <c r="V367" s="8">
        <f t="shared" si="76"/>
        <v>1.8656716417910779E-3</v>
      </c>
      <c r="W367" s="5">
        <v>88.5</v>
      </c>
      <c r="X367" s="5">
        <f t="shared" si="77"/>
        <v>1.6073478760046056E-2</v>
      </c>
      <c r="Y367" s="8">
        <v>90.7</v>
      </c>
      <c r="Z367" s="8">
        <f t="shared" si="78"/>
        <v>3.7757437070938149E-2</v>
      </c>
      <c r="AA367" s="5">
        <v>103</v>
      </c>
      <c r="AB367" s="8">
        <f t="shared" si="79"/>
        <v>3.8986354775829568E-3</v>
      </c>
      <c r="AC367" s="11">
        <v>8.6</v>
      </c>
      <c r="AD367" s="8">
        <f t="shared" si="80"/>
        <v>0</v>
      </c>
      <c r="AE367" s="17">
        <v>3.3</v>
      </c>
      <c r="AF367" s="16">
        <v>3.9050188000000001</v>
      </c>
      <c r="AG367" s="21"/>
      <c r="AH367" s="25"/>
      <c r="AI367" s="21"/>
      <c r="AJ367" s="21"/>
      <c r="AK367" s="25"/>
      <c r="AL367" s="21"/>
      <c r="AM367" s="25">
        <v>3.9050188000000001</v>
      </c>
    </row>
    <row r="368" spans="1:39" ht="14.4">
      <c r="A368" s="40">
        <v>31959</v>
      </c>
      <c r="B368" s="49">
        <v>2.9498996971338176E-2</v>
      </c>
      <c r="C368" s="5">
        <v>113.8</v>
      </c>
      <c r="D368" s="5">
        <f t="shared" si="69"/>
        <v>2.6431718061674658E-3</v>
      </c>
      <c r="E368" s="8">
        <v>113.8</v>
      </c>
      <c r="F368" s="8">
        <f t="shared" si="70"/>
        <v>2.6431718061674658E-3</v>
      </c>
      <c r="G368" s="5">
        <v>118.3</v>
      </c>
      <c r="H368" s="48">
        <f t="shared" si="71"/>
        <v>3.392705682782049E-3</v>
      </c>
      <c r="I368" s="10">
        <v>118</v>
      </c>
      <c r="J368" s="8">
        <f t="shared" si="72"/>
        <v>2.5488530161426048E-3</v>
      </c>
      <c r="K368" s="5">
        <v>111.9</v>
      </c>
      <c r="L368" s="5">
        <f t="shared" si="73"/>
        <v>2.6881720430107503E-3</v>
      </c>
      <c r="M368" s="8">
        <v>111.9</v>
      </c>
      <c r="N368" s="8">
        <f t="shared" si="74"/>
        <v>2.6881720430107503E-3</v>
      </c>
      <c r="O368" s="5">
        <v>52.863</v>
      </c>
      <c r="P368" s="5">
        <f t="shared" si="81"/>
        <v>2.3131908761684361E-3</v>
      </c>
      <c r="Q368" s="8">
        <v>53.497999999999998</v>
      </c>
      <c r="R368" s="8">
        <f t="shared" si="82"/>
        <v>2.586206896551646E-3</v>
      </c>
      <c r="S368" s="5">
        <v>107.3</v>
      </c>
      <c r="T368" s="5">
        <f t="shared" si="75"/>
        <v>-9.3109869646190724E-4</v>
      </c>
      <c r="U368" s="8">
        <v>107.3</v>
      </c>
      <c r="V368" s="8">
        <f t="shared" si="76"/>
        <v>-9.3109869646190724E-4</v>
      </c>
      <c r="W368" s="5">
        <v>89.2</v>
      </c>
      <c r="X368" s="5">
        <f t="shared" si="77"/>
        <v>7.9096045197739606E-3</v>
      </c>
      <c r="Y368" s="8">
        <v>91.1</v>
      </c>
      <c r="Z368" s="8">
        <f t="shared" si="78"/>
        <v>4.4101433296581671E-3</v>
      </c>
      <c r="AA368" s="5">
        <v>103.5</v>
      </c>
      <c r="AB368" s="8">
        <f t="shared" si="79"/>
        <v>4.8543689320388328E-3</v>
      </c>
      <c r="AC368" s="11">
        <v>8.6199999999999992</v>
      </c>
      <c r="AD368" s="8">
        <f t="shared" si="80"/>
        <v>2.3255813953488857E-3</v>
      </c>
      <c r="AE368" s="17">
        <v>3.1</v>
      </c>
      <c r="AF368" s="16">
        <v>3.9670630999999998</v>
      </c>
      <c r="AG368" s="21"/>
      <c r="AH368" s="25"/>
      <c r="AI368" s="21"/>
      <c r="AJ368" s="21"/>
      <c r="AK368" s="25"/>
      <c r="AL368" s="21"/>
      <c r="AM368" s="25">
        <v>3.9670630999999998</v>
      </c>
    </row>
    <row r="369" spans="1:39" ht="14.4">
      <c r="A369" s="40">
        <v>31990</v>
      </c>
      <c r="B369" s="49">
        <v>3.0573750589124815E-2</v>
      </c>
      <c r="C369" s="5">
        <v>114.3</v>
      </c>
      <c r="D369" s="5">
        <f t="shared" si="69"/>
        <v>4.3936731107205862E-3</v>
      </c>
      <c r="E369" s="8">
        <v>114.4</v>
      </c>
      <c r="F369" s="8">
        <f t="shared" si="70"/>
        <v>5.2724077328647478E-3</v>
      </c>
      <c r="G369" s="5">
        <v>118.7</v>
      </c>
      <c r="H369" s="48">
        <f t="shared" si="71"/>
        <v>3.3812341504648735E-3</v>
      </c>
      <c r="I369" s="10">
        <v>118.6</v>
      </c>
      <c r="J369" s="8">
        <f t="shared" si="72"/>
        <v>5.0847457627118953E-3</v>
      </c>
      <c r="K369" s="5">
        <v>112.4</v>
      </c>
      <c r="L369" s="5">
        <f t="shared" si="73"/>
        <v>4.4682752457552155E-3</v>
      </c>
      <c r="M369" s="8">
        <v>112.4</v>
      </c>
      <c r="N369" s="8">
        <f t="shared" si="74"/>
        <v>4.4682752457552155E-3</v>
      </c>
      <c r="O369" s="5">
        <v>53.072000000000003</v>
      </c>
      <c r="P369" s="5">
        <f t="shared" si="81"/>
        <v>3.9536159506650126E-3</v>
      </c>
      <c r="Q369" s="8">
        <v>53.679000000000002</v>
      </c>
      <c r="R369" s="8">
        <f t="shared" si="82"/>
        <v>3.3833040487496469E-3</v>
      </c>
      <c r="S369" s="5">
        <v>108.1</v>
      </c>
      <c r="T369" s="5">
        <f t="shared" si="75"/>
        <v>7.455731593662529E-3</v>
      </c>
      <c r="U369" s="8">
        <v>108.1</v>
      </c>
      <c r="V369" s="8">
        <f t="shared" si="76"/>
        <v>7.455731593662529E-3</v>
      </c>
      <c r="W369" s="5">
        <v>90.5</v>
      </c>
      <c r="X369" s="5">
        <f t="shared" si="77"/>
        <v>1.457399103139001E-2</v>
      </c>
      <c r="Y369" s="8">
        <v>92.7</v>
      </c>
      <c r="Z369" s="8">
        <f t="shared" si="78"/>
        <v>1.7563117453348154E-2</v>
      </c>
      <c r="AA369" s="5">
        <v>103.8</v>
      </c>
      <c r="AB369" s="8">
        <f t="shared" si="79"/>
        <v>2.8985507246377384E-3</v>
      </c>
      <c r="AC369" s="11">
        <v>8.68</v>
      </c>
      <c r="AD369" s="8">
        <f t="shared" si="80"/>
        <v>6.9605568445476607E-3</v>
      </c>
      <c r="AE369" s="17">
        <v>3.2</v>
      </c>
      <c r="AF369" s="16">
        <v>4.0511274999999998</v>
      </c>
      <c r="AG369" s="21"/>
      <c r="AH369" s="25"/>
      <c r="AI369" s="21"/>
      <c r="AJ369" s="21"/>
      <c r="AK369" s="25"/>
      <c r="AL369" s="21"/>
      <c r="AM369" s="25">
        <v>4.0511274999999998</v>
      </c>
    </row>
    <row r="370" spans="1:39" ht="14.4">
      <c r="A370" s="40">
        <v>32021</v>
      </c>
      <c r="B370" s="49">
        <v>3.3547955286935105E-2</v>
      </c>
      <c r="C370" s="5">
        <v>114.7</v>
      </c>
      <c r="D370" s="5">
        <f t="shared" si="69"/>
        <v>3.4995625546807574E-3</v>
      </c>
      <c r="E370" s="8">
        <v>115</v>
      </c>
      <c r="F370" s="8">
        <f t="shared" si="70"/>
        <v>5.2447552447552059E-3</v>
      </c>
      <c r="G370" s="5">
        <v>119.2</v>
      </c>
      <c r="H370" s="48">
        <f t="shared" si="71"/>
        <v>4.2122999157538921E-3</v>
      </c>
      <c r="I370" s="10">
        <v>119.4</v>
      </c>
      <c r="J370" s="8">
        <f t="shared" si="72"/>
        <v>6.7453625632378778E-3</v>
      </c>
      <c r="K370" s="5">
        <v>112.7</v>
      </c>
      <c r="L370" s="5">
        <f t="shared" si="73"/>
        <v>2.669039145907437E-3</v>
      </c>
      <c r="M370" s="8">
        <v>112.7</v>
      </c>
      <c r="N370" s="8">
        <f t="shared" si="74"/>
        <v>2.669039145907437E-3</v>
      </c>
      <c r="O370" s="5">
        <v>53.250999999999998</v>
      </c>
      <c r="P370" s="5">
        <f t="shared" si="81"/>
        <v>3.3727766053661679E-3</v>
      </c>
      <c r="Q370" s="8">
        <v>53.892000000000003</v>
      </c>
      <c r="R370" s="8">
        <f t="shared" si="82"/>
        <v>3.9680321913597716E-3</v>
      </c>
      <c r="S370" s="5">
        <v>109</v>
      </c>
      <c r="T370" s="5">
        <f t="shared" si="75"/>
        <v>8.3256244218317121E-3</v>
      </c>
      <c r="U370" s="8">
        <v>109</v>
      </c>
      <c r="V370" s="8">
        <f t="shared" si="76"/>
        <v>8.3256244218317121E-3</v>
      </c>
      <c r="W370" s="5">
        <v>90.3</v>
      </c>
      <c r="X370" s="5">
        <f t="shared" si="77"/>
        <v>-2.2099447513812542E-3</v>
      </c>
      <c r="Y370" s="8">
        <v>92.3</v>
      </c>
      <c r="Z370" s="8">
        <f t="shared" si="78"/>
        <v>-4.3149946062568389E-3</v>
      </c>
      <c r="AA370" s="5">
        <v>103.7</v>
      </c>
      <c r="AB370" s="8">
        <f t="shared" si="79"/>
        <v>-9.6339113680143917E-4</v>
      </c>
      <c r="AC370" s="11">
        <v>8.68</v>
      </c>
      <c r="AD370" s="8">
        <f t="shared" si="80"/>
        <v>0</v>
      </c>
      <c r="AE370" s="17">
        <v>3</v>
      </c>
      <c r="AF370" s="16">
        <v>4.1489691999999998</v>
      </c>
      <c r="AG370" s="21"/>
      <c r="AH370" s="25"/>
      <c r="AI370" s="21"/>
      <c r="AJ370" s="21"/>
      <c r="AK370" s="25"/>
      <c r="AL370" s="21"/>
      <c r="AM370" s="25">
        <v>4.1489691999999998</v>
      </c>
    </row>
    <row r="371" spans="1:39" ht="14.4">
      <c r="A371" s="40">
        <v>32051</v>
      </c>
      <c r="B371" s="49">
        <v>3.3306494637801887E-2</v>
      </c>
      <c r="C371" s="5">
        <v>115</v>
      </c>
      <c r="D371" s="5">
        <f t="shared" si="69"/>
        <v>2.6155187445509043E-3</v>
      </c>
      <c r="E371" s="8">
        <v>115.3</v>
      </c>
      <c r="F371" s="8">
        <f t="shared" si="70"/>
        <v>2.6086956521738092E-3</v>
      </c>
      <c r="G371" s="5">
        <v>119.8</v>
      </c>
      <c r="H371" s="48">
        <f t="shared" si="71"/>
        <v>5.0335570469797197E-3</v>
      </c>
      <c r="I371" s="10">
        <v>120.1</v>
      </c>
      <c r="J371" s="8">
        <f t="shared" si="72"/>
        <v>5.8626465661639759E-3</v>
      </c>
      <c r="K371" s="5">
        <v>112.9</v>
      </c>
      <c r="L371" s="5">
        <f t="shared" si="73"/>
        <v>1.7746228926354135E-3</v>
      </c>
      <c r="M371" s="8">
        <v>112.9</v>
      </c>
      <c r="N371" s="8">
        <f t="shared" si="74"/>
        <v>1.7746228926354135E-3</v>
      </c>
      <c r="O371" s="5">
        <v>53.42</v>
      </c>
      <c r="P371" s="5">
        <f t="shared" si="81"/>
        <v>3.1736493211396155E-3</v>
      </c>
      <c r="Q371" s="8">
        <v>54.122</v>
      </c>
      <c r="R371" s="8">
        <f t="shared" si="82"/>
        <v>4.2677948489571182E-3</v>
      </c>
      <c r="S371" s="5">
        <v>109.4</v>
      </c>
      <c r="T371" s="5">
        <f t="shared" si="75"/>
        <v>3.6697247706423131E-3</v>
      </c>
      <c r="U371" s="8">
        <v>109.4</v>
      </c>
      <c r="V371" s="8">
        <f t="shared" si="76"/>
        <v>3.6697247706423131E-3</v>
      </c>
      <c r="W371" s="5">
        <v>89.6</v>
      </c>
      <c r="X371" s="5">
        <f t="shared" si="77"/>
        <v>-7.7519379844961378E-3</v>
      </c>
      <c r="Y371" s="8">
        <v>89.8</v>
      </c>
      <c r="Z371" s="8">
        <f t="shared" si="78"/>
        <v>-2.7085590465872111E-2</v>
      </c>
      <c r="AA371" s="5">
        <v>104.1</v>
      </c>
      <c r="AB371" s="8">
        <f t="shared" si="79"/>
        <v>3.8572806171648377E-3</v>
      </c>
      <c r="AC371" s="11">
        <v>8.7100000000000009</v>
      </c>
      <c r="AD371" s="8">
        <f t="shared" si="80"/>
        <v>3.4562211981568058E-3</v>
      </c>
      <c r="AE371" s="17">
        <v>3.3</v>
      </c>
      <c r="AF371" s="16">
        <v>4.2518415000000003</v>
      </c>
      <c r="AG371" s="21"/>
      <c r="AH371" s="25"/>
      <c r="AI371" s="21"/>
      <c r="AJ371" s="21"/>
      <c r="AK371" s="25"/>
      <c r="AL371" s="21"/>
      <c r="AM371" s="25">
        <v>4.2518415000000003</v>
      </c>
    </row>
    <row r="372" spans="1:39" ht="14.4">
      <c r="A372" s="40">
        <v>32082</v>
      </c>
      <c r="B372" s="49">
        <v>3.3877915945333736E-2</v>
      </c>
      <c r="C372" s="5">
        <v>115.4</v>
      </c>
      <c r="D372" s="5">
        <f t="shared" si="69"/>
        <v>3.4782608695653749E-3</v>
      </c>
      <c r="E372" s="8">
        <v>115.4</v>
      </c>
      <c r="F372" s="8">
        <f t="shared" si="70"/>
        <v>8.6730268863832727E-4</v>
      </c>
      <c r="G372" s="5">
        <v>120.1</v>
      </c>
      <c r="H372" s="48">
        <f t="shared" si="71"/>
        <v>2.5041736227044975E-3</v>
      </c>
      <c r="I372" s="10">
        <v>120.5</v>
      </c>
      <c r="J372" s="8">
        <f t="shared" si="72"/>
        <v>3.3305578684430515E-3</v>
      </c>
      <c r="K372" s="5">
        <v>113.3</v>
      </c>
      <c r="L372" s="5">
        <f t="shared" si="73"/>
        <v>3.5429583702391021E-3</v>
      </c>
      <c r="M372" s="8">
        <v>113.3</v>
      </c>
      <c r="N372" s="8">
        <f t="shared" si="74"/>
        <v>3.5429583702391021E-3</v>
      </c>
      <c r="O372" s="5">
        <v>53.521000000000001</v>
      </c>
      <c r="P372" s="5">
        <f t="shared" si="81"/>
        <v>1.8906776488205601E-3</v>
      </c>
      <c r="Q372" s="8">
        <v>54.234999999999999</v>
      </c>
      <c r="R372" s="8">
        <f t="shared" si="82"/>
        <v>2.0878755404456495E-3</v>
      </c>
      <c r="S372" s="5">
        <v>109.5</v>
      </c>
      <c r="T372" s="5">
        <f t="shared" si="75"/>
        <v>9.1407678244959101E-4</v>
      </c>
      <c r="U372" s="8">
        <v>109.5</v>
      </c>
      <c r="V372" s="8">
        <f t="shared" si="76"/>
        <v>9.1407678244959101E-4</v>
      </c>
      <c r="W372" s="5">
        <v>90</v>
      </c>
      <c r="X372" s="5">
        <f t="shared" si="77"/>
        <v>4.4642857142858094E-3</v>
      </c>
      <c r="Y372" s="8">
        <v>89</v>
      </c>
      <c r="Z372" s="8">
        <f t="shared" si="78"/>
        <v>-8.9086859688195519E-3</v>
      </c>
      <c r="AA372" s="5">
        <v>104.2</v>
      </c>
      <c r="AB372" s="8">
        <f t="shared" si="79"/>
        <v>9.6061479346798428E-4</v>
      </c>
      <c r="AC372" s="11">
        <v>8.77</v>
      </c>
      <c r="AD372" s="8">
        <f t="shared" si="80"/>
        <v>6.8886337543052623E-3</v>
      </c>
      <c r="AE372" s="17">
        <v>3.2</v>
      </c>
      <c r="AF372" s="16">
        <v>4.1747832000000002</v>
      </c>
      <c r="AG372" s="21"/>
      <c r="AH372" s="25"/>
      <c r="AI372" s="21"/>
      <c r="AJ372" s="21"/>
      <c r="AK372" s="25"/>
      <c r="AL372" s="21"/>
      <c r="AM372" s="25">
        <v>4.1747832000000002</v>
      </c>
    </row>
    <row r="373" spans="1:39" ht="14.4">
      <c r="A373" s="40">
        <v>32112</v>
      </c>
      <c r="B373" s="49">
        <v>3.5879441363240172E-2</v>
      </c>
      <c r="C373" s="5">
        <v>115.6</v>
      </c>
      <c r="D373" s="5">
        <f t="shared" si="69"/>
        <v>1.7331022530329143E-3</v>
      </c>
      <c r="E373" s="8">
        <v>115.4</v>
      </c>
      <c r="F373" s="8">
        <f t="shared" si="70"/>
        <v>0</v>
      </c>
      <c r="G373" s="5">
        <v>120.4</v>
      </c>
      <c r="H373" s="48">
        <f t="shared" si="71"/>
        <v>2.4979184013322886E-3</v>
      </c>
      <c r="I373" s="10">
        <v>120.4</v>
      </c>
      <c r="J373" s="8">
        <f t="shared" si="72"/>
        <v>-8.2987551867219622E-4</v>
      </c>
      <c r="K373" s="5">
        <v>113.4</v>
      </c>
      <c r="L373" s="5">
        <f t="shared" si="73"/>
        <v>8.8261253309807053E-4</v>
      </c>
      <c r="M373" s="8">
        <v>113.4</v>
      </c>
      <c r="N373" s="8">
        <f t="shared" si="74"/>
        <v>8.8261253309807053E-4</v>
      </c>
      <c r="O373" s="5">
        <v>53.62</v>
      </c>
      <c r="P373" s="5">
        <f t="shared" si="81"/>
        <v>1.849741223071355E-3</v>
      </c>
      <c r="Q373" s="8">
        <v>54.348999999999997</v>
      </c>
      <c r="R373" s="8">
        <f t="shared" si="82"/>
        <v>2.1019636765926553E-3</v>
      </c>
      <c r="S373" s="5">
        <v>109.1</v>
      </c>
      <c r="T373" s="5">
        <f t="shared" si="75"/>
        <v>-3.6529680365297024E-3</v>
      </c>
      <c r="U373" s="8">
        <v>109.1</v>
      </c>
      <c r="V373" s="8">
        <f t="shared" si="76"/>
        <v>-3.6529680365297024E-3</v>
      </c>
      <c r="W373" s="5">
        <v>89.5</v>
      </c>
      <c r="X373" s="5">
        <f t="shared" si="77"/>
        <v>-5.5555555555555358E-3</v>
      </c>
      <c r="Y373" s="8">
        <v>88.3</v>
      </c>
      <c r="Z373" s="8">
        <f t="shared" si="78"/>
        <v>-7.8651685393258397E-3</v>
      </c>
      <c r="AA373" s="5">
        <v>104.2</v>
      </c>
      <c r="AB373" s="8">
        <f t="shared" si="79"/>
        <v>0</v>
      </c>
      <c r="AC373" s="11">
        <v>8.77</v>
      </c>
      <c r="AD373" s="8">
        <f t="shared" si="80"/>
        <v>0</v>
      </c>
      <c r="AE373" s="17">
        <v>3.1</v>
      </c>
      <c r="AF373" s="16">
        <v>4.2591450999999996</v>
      </c>
      <c r="AG373" s="21"/>
      <c r="AH373" s="25"/>
      <c r="AI373" s="21"/>
      <c r="AJ373" s="21"/>
      <c r="AK373" s="25"/>
      <c r="AL373" s="21"/>
      <c r="AM373" s="25">
        <v>4.2591450999999996</v>
      </c>
    </row>
    <row r="374" spans="1:39" ht="14.4">
      <c r="A374" s="40">
        <v>32143</v>
      </c>
      <c r="B374" s="49">
        <v>3.2656631457347318E-2</v>
      </c>
      <c r="C374" s="5">
        <v>116</v>
      </c>
      <c r="D374" s="5">
        <f t="shared" si="69"/>
        <v>3.4602076124568004E-3</v>
      </c>
      <c r="E374" s="8">
        <v>115.7</v>
      </c>
      <c r="F374" s="8">
        <f t="shared" si="70"/>
        <v>2.5996533795493715E-3</v>
      </c>
      <c r="G374" s="5">
        <v>120.9</v>
      </c>
      <c r="H374" s="48">
        <f t="shared" si="71"/>
        <v>4.1528239202657247E-3</v>
      </c>
      <c r="I374" s="10">
        <v>120.8</v>
      </c>
      <c r="J374" s="8">
        <f t="shared" si="72"/>
        <v>3.3222591362125353E-3</v>
      </c>
      <c r="K374" s="5">
        <v>113.6</v>
      </c>
      <c r="L374" s="5">
        <f t="shared" si="73"/>
        <v>1.7636684303350414E-3</v>
      </c>
      <c r="M374" s="8">
        <v>113.6</v>
      </c>
      <c r="N374" s="8">
        <f t="shared" si="74"/>
        <v>1.7636684303350414E-3</v>
      </c>
      <c r="O374" s="5">
        <v>53.828000000000003</v>
      </c>
      <c r="P374" s="5">
        <f t="shared" si="81"/>
        <v>3.8791495710557289E-3</v>
      </c>
      <c r="Q374" s="8">
        <v>54.606000000000002</v>
      </c>
      <c r="R374" s="8">
        <f t="shared" si="82"/>
        <v>4.7286978601264185E-3</v>
      </c>
      <c r="S374" s="5">
        <v>109.1</v>
      </c>
      <c r="T374" s="5">
        <f t="shared" si="75"/>
        <v>0</v>
      </c>
      <c r="U374" s="8">
        <v>109.1</v>
      </c>
      <c r="V374" s="8">
        <f t="shared" si="76"/>
        <v>0</v>
      </c>
      <c r="W374" s="5">
        <v>88.8</v>
      </c>
      <c r="X374" s="5">
        <f t="shared" si="77"/>
        <v>-7.8212290502793769E-3</v>
      </c>
      <c r="Y374" s="8">
        <v>87.4</v>
      </c>
      <c r="Z374" s="8">
        <f t="shared" si="78"/>
        <v>-1.0192525481313552E-2</v>
      </c>
      <c r="AA374" s="5">
        <v>104.6</v>
      </c>
      <c r="AB374" s="8">
        <f t="shared" si="79"/>
        <v>3.8387715930900956E-3</v>
      </c>
      <c r="AC374" s="11">
        <v>8.7799999999999994</v>
      </c>
      <c r="AD374" s="8">
        <f t="shared" si="80"/>
        <v>1.1402508551880963E-3</v>
      </c>
      <c r="AE374" s="17">
        <v>3.2</v>
      </c>
      <c r="AF374" s="16">
        <v>4.2204344999999996</v>
      </c>
      <c r="AG374" s="21"/>
      <c r="AH374" s="25"/>
      <c r="AI374" s="21"/>
      <c r="AJ374" s="21"/>
      <c r="AK374" s="25"/>
      <c r="AL374" s="21"/>
      <c r="AM374" s="25">
        <v>4.2204344999999996</v>
      </c>
    </row>
    <row r="375" spans="1:39" ht="14.4">
      <c r="A375" s="40">
        <v>32174</v>
      </c>
      <c r="B375" s="49">
        <v>2.9677426179576027E-2</v>
      </c>
      <c r="C375" s="5">
        <v>116.2</v>
      </c>
      <c r="D375" s="5">
        <f t="shared" si="69"/>
        <v>1.7241379310344307E-3</v>
      </c>
      <c r="E375" s="8">
        <v>116</v>
      </c>
      <c r="F375" s="8">
        <f t="shared" si="70"/>
        <v>2.5929127052721768E-3</v>
      </c>
      <c r="G375" s="5">
        <v>121.2</v>
      </c>
      <c r="H375" s="48">
        <f t="shared" si="71"/>
        <v>2.4813895781636841E-3</v>
      </c>
      <c r="I375" s="10">
        <v>121.1</v>
      </c>
      <c r="J375" s="8">
        <f t="shared" si="72"/>
        <v>2.4834437086092009E-3</v>
      </c>
      <c r="K375" s="5">
        <v>113.7</v>
      </c>
      <c r="L375" s="5">
        <f t="shared" si="73"/>
        <v>8.8028169014098268E-4</v>
      </c>
      <c r="M375" s="8">
        <v>113.7</v>
      </c>
      <c r="N375" s="8">
        <f t="shared" si="74"/>
        <v>8.8028169014098268E-4</v>
      </c>
      <c r="O375" s="5">
        <v>53.908000000000001</v>
      </c>
      <c r="P375" s="5">
        <f t="shared" si="81"/>
        <v>1.4862153526045141E-3</v>
      </c>
      <c r="Q375" s="8">
        <v>54.718000000000004</v>
      </c>
      <c r="R375" s="8">
        <f t="shared" si="82"/>
        <v>2.0510566604403646E-3</v>
      </c>
      <c r="S375" s="5">
        <v>109</v>
      </c>
      <c r="T375" s="5">
        <f t="shared" si="75"/>
        <v>-9.1659028414292631E-4</v>
      </c>
      <c r="U375" s="8">
        <v>109</v>
      </c>
      <c r="V375" s="8">
        <f t="shared" si="76"/>
        <v>-9.1659028414292631E-4</v>
      </c>
      <c r="W375" s="5">
        <v>88.7</v>
      </c>
      <c r="X375" s="5">
        <f t="shared" si="77"/>
        <v>-1.1261261261260591E-3</v>
      </c>
      <c r="Y375" s="8">
        <v>87</v>
      </c>
      <c r="Z375" s="8">
        <f t="shared" si="78"/>
        <v>-4.5766590389016981E-3</v>
      </c>
      <c r="AA375" s="5">
        <v>104.8</v>
      </c>
      <c r="AB375" s="8">
        <f t="shared" si="79"/>
        <v>1.9120458891013214E-3</v>
      </c>
      <c r="AC375" s="11">
        <v>8.7799999999999994</v>
      </c>
      <c r="AD375" s="8">
        <f t="shared" si="80"/>
        <v>0</v>
      </c>
      <c r="AE375" s="17">
        <v>3.1</v>
      </c>
      <c r="AF375" s="16">
        <v>3.8472521999999998</v>
      </c>
      <c r="AG375" s="21"/>
      <c r="AH375" s="25"/>
      <c r="AI375" s="21"/>
      <c r="AJ375" s="21"/>
      <c r="AK375" s="25"/>
      <c r="AL375" s="21"/>
      <c r="AM375" s="25">
        <v>3.8472521999999998</v>
      </c>
    </row>
    <row r="376" spans="1:39" ht="14.4">
      <c r="A376" s="40">
        <v>32203</v>
      </c>
      <c r="B376" s="49">
        <v>3.1267712423346694E-2</v>
      </c>
      <c r="C376" s="5">
        <v>116.5</v>
      </c>
      <c r="D376" s="5">
        <f t="shared" si="69"/>
        <v>2.5817555938036918E-3</v>
      </c>
      <c r="E376" s="8">
        <v>116.5</v>
      </c>
      <c r="F376" s="8">
        <f t="shared" si="70"/>
        <v>4.3103448275862988E-3</v>
      </c>
      <c r="G376" s="5">
        <v>121.7</v>
      </c>
      <c r="H376" s="48">
        <f t="shared" si="71"/>
        <v>4.1254125412542031E-3</v>
      </c>
      <c r="I376" s="10">
        <v>121.9</v>
      </c>
      <c r="J376" s="8">
        <f t="shared" si="72"/>
        <v>6.6061106523536139E-3</v>
      </c>
      <c r="K376" s="5">
        <v>114.1</v>
      </c>
      <c r="L376" s="5">
        <f t="shared" si="73"/>
        <v>3.5180299032540052E-3</v>
      </c>
      <c r="M376" s="8">
        <v>114.1</v>
      </c>
      <c r="N376" s="8">
        <f t="shared" si="74"/>
        <v>3.5180299032540052E-3</v>
      </c>
      <c r="O376" s="5">
        <v>54.093000000000004</v>
      </c>
      <c r="P376" s="5">
        <f t="shared" si="81"/>
        <v>3.431772649699516E-3</v>
      </c>
      <c r="Q376" s="8">
        <v>54.951999999999998</v>
      </c>
      <c r="R376" s="8">
        <f t="shared" si="82"/>
        <v>4.2764720932781941E-3</v>
      </c>
      <c r="S376" s="5">
        <v>109.8</v>
      </c>
      <c r="T376" s="5">
        <f t="shared" si="75"/>
        <v>7.3394495412844041E-3</v>
      </c>
      <c r="U376" s="8">
        <v>109.8</v>
      </c>
      <c r="V376" s="8">
        <f t="shared" si="76"/>
        <v>7.3394495412844041E-3</v>
      </c>
      <c r="W376" s="5">
        <v>88.4</v>
      </c>
      <c r="X376" s="5">
        <f t="shared" si="77"/>
        <v>-3.3821871476887866E-3</v>
      </c>
      <c r="Y376" s="8">
        <v>86.5</v>
      </c>
      <c r="Z376" s="8">
        <f t="shared" si="78"/>
        <v>-5.7471264367816577E-3</v>
      </c>
      <c r="AA376" s="5">
        <v>104.9</v>
      </c>
      <c r="AB376" s="8">
        <f t="shared" si="79"/>
        <v>9.5419847328259699E-4</v>
      </c>
      <c r="AC376" s="11">
        <v>8.8000000000000007</v>
      </c>
      <c r="AD376" s="8">
        <f t="shared" si="80"/>
        <v>2.277904328018332E-3</v>
      </c>
      <c r="AE376" s="17">
        <v>3.2</v>
      </c>
      <c r="AF376" s="16">
        <v>3.8109942999999999</v>
      </c>
      <c r="AG376" s="21"/>
      <c r="AH376" s="25"/>
      <c r="AI376" s="21"/>
      <c r="AJ376" s="21"/>
      <c r="AK376" s="25"/>
      <c r="AL376" s="21"/>
      <c r="AM376" s="25">
        <v>3.8109942999999999</v>
      </c>
    </row>
    <row r="377" spans="1:39" ht="14.4">
      <c r="A377" s="40">
        <v>32234</v>
      </c>
      <c r="B377" s="49">
        <v>2.0625657352817628E-2</v>
      </c>
      <c r="C377" s="5">
        <v>117.2</v>
      </c>
      <c r="D377" s="5">
        <f t="shared" si="69"/>
        <v>6.0085836909871126E-3</v>
      </c>
      <c r="E377" s="8">
        <v>117.1</v>
      </c>
      <c r="F377" s="8">
        <f t="shared" si="70"/>
        <v>5.1502145922746045E-3</v>
      </c>
      <c r="G377" s="5">
        <v>122.3</v>
      </c>
      <c r="H377" s="48">
        <f t="shared" si="71"/>
        <v>4.9301561216104073E-3</v>
      </c>
      <c r="I377" s="10">
        <v>122.4</v>
      </c>
      <c r="J377" s="8">
        <f t="shared" si="72"/>
        <v>4.1017227235438103E-3</v>
      </c>
      <c r="K377" s="5">
        <v>114.8</v>
      </c>
      <c r="L377" s="5">
        <f t="shared" si="73"/>
        <v>6.1349693251533388E-3</v>
      </c>
      <c r="M377" s="8">
        <v>114.8</v>
      </c>
      <c r="N377" s="8">
        <f t="shared" si="74"/>
        <v>6.1349693251533388E-3</v>
      </c>
      <c r="O377" s="5">
        <v>54.356000000000002</v>
      </c>
      <c r="P377" s="5">
        <f t="shared" si="81"/>
        <v>4.8619969312109212E-3</v>
      </c>
      <c r="Q377" s="8">
        <v>55.219000000000001</v>
      </c>
      <c r="R377" s="8">
        <f t="shared" si="82"/>
        <v>4.8587858494686387E-3</v>
      </c>
      <c r="S377" s="5">
        <v>111</v>
      </c>
      <c r="T377" s="5">
        <f t="shared" si="75"/>
        <v>1.0928961748633892E-2</v>
      </c>
      <c r="U377" s="8">
        <v>111</v>
      </c>
      <c r="V377" s="8">
        <f t="shared" si="76"/>
        <v>1.0928961748633892E-2</v>
      </c>
      <c r="W377" s="5">
        <v>88.8</v>
      </c>
      <c r="X377" s="5">
        <f t="shared" si="77"/>
        <v>4.5248868778280382E-3</v>
      </c>
      <c r="Y377" s="8">
        <v>87.3</v>
      </c>
      <c r="Z377" s="8">
        <f t="shared" si="78"/>
        <v>9.2485549132947931E-3</v>
      </c>
      <c r="AA377" s="5">
        <v>105.8</v>
      </c>
      <c r="AB377" s="8">
        <f t="shared" si="79"/>
        <v>8.5795996186843748E-3</v>
      </c>
      <c r="AC377" s="11">
        <v>8.85</v>
      </c>
      <c r="AD377" s="8">
        <f t="shared" si="80"/>
        <v>5.6818181818181213E-3</v>
      </c>
      <c r="AE377" s="17">
        <v>3.3</v>
      </c>
      <c r="AF377" s="16">
        <v>4.0198723999999997</v>
      </c>
      <c r="AG377" s="21"/>
      <c r="AH377" s="25"/>
      <c r="AI377" s="21"/>
      <c r="AJ377" s="21"/>
      <c r="AK377" s="25"/>
      <c r="AL377" s="21"/>
      <c r="AM377" s="25">
        <v>4.0198723999999997</v>
      </c>
    </row>
    <row r="378" spans="1:39" ht="14.4">
      <c r="A378" s="40">
        <v>32264</v>
      </c>
      <c r="B378" s="49">
        <v>2.4310710744912312E-2</v>
      </c>
      <c r="C378" s="5">
        <v>117.5</v>
      </c>
      <c r="D378" s="5">
        <f t="shared" si="69"/>
        <v>2.5597269624573205E-3</v>
      </c>
      <c r="E378" s="8">
        <v>117.5</v>
      </c>
      <c r="F378" s="8">
        <f t="shared" si="70"/>
        <v>3.4158838599487318E-3</v>
      </c>
      <c r="G378" s="5">
        <v>122.7</v>
      </c>
      <c r="H378" s="48">
        <f t="shared" si="71"/>
        <v>3.270645952575757E-3</v>
      </c>
      <c r="I378" s="10">
        <v>122.7</v>
      </c>
      <c r="J378" s="8">
        <f t="shared" si="72"/>
        <v>2.450980392156854E-3</v>
      </c>
      <c r="K378" s="5">
        <v>115.1</v>
      </c>
      <c r="L378" s="5">
        <f t="shared" si="73"/>
        <v>2.6132404181185009E-3</v>
      </c>
      <c r="M378" s="8">
        <v>115.1</v>
      </c>
      <c r="N378" s="8">
        <f t="shared" si="74"/>
        <v>2.6132404181185009E-3</v>
      </c>
      <c r="O378" s="5">
        <v>54.514000000000003</v>
      </c>
      <c r="P378" s="5">
        <f t="shared" si="81"/>
        <v>2.9067628228713893E-3</v>
      </c>
      <c r="Q378" s="8">
        <v>55.406999999999996</v>
      </c>
      <c r="R378" s="8">
        <f t="shared" si="82"/>
        <v>3.4046252195800708E-3</v>
      </c>
      <c r="S378" s="5">
        <v>111.4</v>
      </c>
      <c r="T378" s="5">
        <f t="shared" si="75"/>
        <v>3.6036036036035668E-3</v>
      </c>
      <c r="U378" s="8">
        <v>111.4</v>
      </c>
      <c r="V378" s="8">
        <f t="shared" si="76"/>
        <v>3.6036036036035668E-3</v>
      </c>
      <c r="W378" s="5">
        <v>88.5</v>
      </c>
      <c r="X378" s="5">
        <f t="shared" si="77"/>
        <v>-3.3783783783783994E-3</v>
      </c>
      <c r="Y378" s="8">
        <v>88.7</v>
      </c>
      <c r="Z378" s="8">
        <f t="shared" si="78"/>
        <v>1.6036655211913109E-2</v>
      </c>
      <c r="AA378" s="5">
        <v>106.5</v>
      </c>
      <c r="AB378" s="8">
        <f t="shared" si="79"/>
        <v>6.6162570888468331E-3</v>
      </c>
      <c r="AC378" s="11">
        <v>8.9</v>
      </c>
      <c r="AD378" s="8">
        <f t="shared" si="80"/>
        <v>5.6497175141243527E-3</v>
      </c>
      <c r="AE378" s="17">
        <v>3.3</v>
      </c>
      <c r="AF378" s="16">
        <v>4.0553784999999998</v>
      </c>
      <c r="AG378" s="21"/>
      <c r="AH378" s="25"/>
      <c r="AI378" s="21"/>
      <c r="AJ378" s="21"/>
      <c r="AK378" s="25"/>
      <c r="AL378" s="21"/>
      <c r="AM378" s="25">
        <v>4.0553784999999998</v>
      </c>
    </row>
    <row r="379" spans="1:39" ht="14.4">
      <c r="A379" s="40">
        <v>32295</v>
      </c>
      <c r="B379" s="49">
        <v>2.181650310550709E-2</v>
      </c>
      <c r="C379" s="5">
        <v>118</v>
      </c>
      <c r="D379" s="5">
        <f t="shared" si="69"/>
        <v>4.2553191489360653E-3</v>
      </c>
      <c r="E379" s="8">
        <v>118</v>
      </c>
      <c r="F379" s="8">
        <f t="shared" si="70"/>
        <v>4.2553191489360653E-3</v>
      </c>
      <c r="G379" s="5">
        <v>123.2</v>
      </c>
      <c r="H379" s="48">
        <f t="shared" si="71"/>
        <v>4.0749796251018378E-3</v>
      </c>
      <c r="I379" s="10">
        <v>123</v>
      </c>
      <c r="J379" s="8">
        <f t="shared" si="72"/>
        <v>2.4449877750611915E-3</v>
      </c>
      <c r="K379" s="5">
        <v>115.6</v>
      </c>
      <c r="L379" s="5">
        <f t="shared" si="73"/>
        <v>4.3440486533448119E-3</v>
      </c>
      <c r="M379" s="8">
        <v>115.6</v>
      </c>
      <c r="N379" s="8">
        <f t="shared" si="74"/>
        <v>4.3440486533448119E-3</v>
      </c>
      <c r="O379" s="5">
        <v>54.746000000000002</v>
      </c>
      <c r="P379" s="5">
        <f t="shared" si="81"/>
        <v>4.2557875041273618E-3</v>
      </c>
      <c r="Q379" s="8">
        <v>55.640999999999998</v>
      </c>
      <c r="R379" s="8">
        <f t="shared" si="82"/>
        <v>4.2232930857111217E-3</v>
      </c>
      <c r="S379" s="5">
        <v>111.4</v>
      </c>
      <c r="T379" s="5">
        <f t="shared" si="75"/>
        <v>0</v>
      </c>
      <c r="U379" s="8">
        <v>111.4</v>
      </c>
      <c r="V379" s="8">
        <f t="shared" si="76"/>
        <v>0</v>
      </c>
      <c r="W379" s="5">
        <v>88.9</v>
      </c>
      <c r="X379" s="5">
        <f t="shared" si="77"/>
        <v>4.5197740112994378E-3</v>
      </c>
      <c r="Y379" s="8">
        <v>91</v>
      </c>
      <c r="Z379" s="8">
        <f t="shared" si="78"/>
        <v>2.5930101465614364E-2</v>
      </c>
      <c r="AA379" s="5">
        <v>107.2</v>
      </c>
      <c r="AB379" s="8">
        <f t="shared" si="79"/>
        <v>6.5727699530515604E-3</v>
      </c>
      <c r="AC379" s="11">
        <v>8.9</v>
      </c>
      <c r="AD379" s="8">
        <f t="shared" si="80"/>
        <v>0</v>
      </c>
      <c r="AE379" s="17">
        <v>3.7</v>
      </c>
      <c r="AF379" s="16">
        <v>4.1290591000000001</v>
      </c>
      <c r="AG379" s="21"/>
      <c r="AH379" s="25"/>
      <c r="AI379" s="21"/>
      <c r="AJ379" s="21"/>
      <c r="AK379" s="25"/>
      <c r="AL379" s="21"/>
      <c r="AM379" s="25">
        <v>4.1290591000000001</v>
      </c>
    </row>
    <row r="380" spans="1:39" ht="14.4">
      <c r="A380" s="40">
        <v>32325</v>
      </c>
      <c r="B380" s="49">
        <v>1.9369332600293721E-2</v>
      </c>
      <c r="C380" s="5">
        <v>118.5</v>
      </c>
      <c r="D380" s="5">
        <f t="shared" si="69"/>
        <v>4.237288135593209E-3</v>
      </c>
      <c r="E380" s="8">
        <v>118.5</v>
      </c>
      <c r="F380" s="8">
        <f t="shared" si="70"/>
        <v>4.237288135593209E-3</v>
      </c>
      <c r="G380" s="5">
        <v>123.6</v>
      </c>
      <c r="H380" s="48">
        <f t="shared" si="71"/>
        <v>3.2467532467532756E-3</v>
      </c>
      <c r="I380" s="10">
        <v>123.3</v>
      </c>
      <c r="J380" s="8">
        <f t="shared" si="72"/>
        <v>2.4390243902439046E-3</v>
      </c>
      <c r="K380" s="5">
        <v>116.2</v>
      </c>
      <c r="L380" s="5">
        <f t="shared" si="73"/>
        <v>5.1903114186850896E-3</v>
      </c>
      <c r="M380" s="8">
        <v>116.2</v>
      </c>
      <c r="N380" s="8">
        <f t="shared" si="74"/>
        <v>5.1903114186850896E-3</v>
      </c>
      <c r="O380" s="5">
        <v>55.012</v>
      </c>
      <c r="P380" s="5">
        <f t="shared" si="81"/>
        <v>4.8588024695868093E-3</v>
      </c>
      <c r="Q380" s="8">
        <v>55.868000000000002</v>
      </c>
      <c r="R380" s="8">
        <f t="shared" si="82"/>
        <v>4.0797253823618984E-3</v>
      </c>
      <c r="S380" s="5">
        <v>111.9</v>
      </c>
      <c r="T380" s="5">
        <f t="shared" si="75"/>
        <v>4.4883303411131781E-3</v>
      </c>
      <c r="U380" s="8">
        <v>111.9</v>
      </c>
      <c r="V380" s="8">
        <f t="shared" si="76"/>
        <v>4.4883303411131781E-3</v>
      </c>
      <c r="W380" s="5">
        <v>89.4</v>
      </c>
      <c r="X380" s="5">
        <f t="shared" si="77"/>
        <v>5.6242969628796935E-3</v>
      </c>
      <c r="Y380" s="8">
        <v>91.4</v>
      </c>
      <c r="Z380" s="8">
        <f t="shared" si="78"/>
        <v>4.39560439560438E-3</v>
      </c>
      <c r="AA380" s="5">
        <v>107.9</v>
      </c>
      <c r="AB380" s="8">
        <f t="shared" si="79"/>
        <v>6.5298507462687727E-3</v>
      </c>
      <c r="AC380" s="11">
        <v>8.93</v>
      </c>
      <c r="AD380" s="8">
        <f t="shared" si="80"/>
        <v>3.370786516853963E-3</v>
      </c>
      <c r="AE380" s="17">
        <v>4.5999999999999996</v>
      </c>
      <c r="AF380" s="16">
        <v>4.0784463999999998</v>
      </c>
      <c r="AG380" s="21"/>
      <c r="AH380" s="25"/>
      <c r="AI380" s="21"/>
      <c r="AJ380" s="21"/>
      <c r="AK380" s="25"/>
      <c r="AL380" s="21"/>
      <c r="AM380" s="25">
        <v>4.0784463999999998</v>
      </c>
    </row>
    <row r="381" spans="1:39" ht="14.4">
      <c r="A381" s="40">
        <v>32356</v>
      </c>
      <c r="B381" s="49">
        <v>1.6663431403553419E-2</v>
      </c>
      <c r="C381" s="5">
        <v>119</v>
      </c>
      <c r="D381" s="5">
        <f t="shared" si="69"/>
        <v>4.2194092827003704E-3</v>
      </c>
      <c r="E381" s="8">
        <v>119</v>
      </c>
      <c r="F381" s="8">
        <f t="shared" si="70"/>
        <v>4.2194092827003704E-3</v>
      </c>
      <c r="G381" s="5">
        <v>124</v>
      </c>
      <c r="H381" s="48">
        <f t="shared" si="71"/>
        <v>3.2362459546926292E-3</v>
      </c>
      <c r="I381" s="10">
        <v>123.8</v>
      </c>
      <c r="J381" s="8">
        <f t="shared" si="72"/>
        <v>4.0551500405514584E-3</v>
      </c>
      <c r="K381" s="5">
        <v>116.6</v>
      </c>
      <c r="L381" s="5">
        <f t="shared" si="73"/>
        <v>3.4423407917383297E-3</v>
      </c>
      <c r="M381" s="8">
        <v>116.6</v>
      </c>
      <c r="N381" s="8">
        <f t="shared" si="74"/>
        <v>3.4423407917383297E-3</v>
      </c>
      <c r="O381" s="5">
        <v>55.174999999999997</v>
      </c>
      <c r="P381" s="5">
        <f t="shared" si="81"/>
        <v>2.9629898931142762E-3</v>
      </c>
      <c r="Q381" s="8">
        <v>56.006999999999998</v>
      </c>
      <c r="R381" s="8">
        <f t="shared" si="82"/>
        <v>2.4880074461228752E-3</v>
      </c>
      <c r="S381" s="5">
        <v>112.4</v>
      </c>
      <c r="T381" s="5">
        <f t="shared" si="75"/>
        <v>4.4682752457552155E-3</v>
      </c>
      <c r="U381" s="8">
        <v>112.4</v>
      </c>
      <c r="V381" s="8">
        <f t="shared" si="76"/>
        <v>4.4682752457552155E-3</v>
      </c>
      <c r="W381" s="5">
        <v>90.1</v>
      </c>
      <c r="X381" s="5">
        <f t="shared" si="77"/>
        <v>7.8299776286352429E-3</v>
      </c>
      <c r="Y381" s="8">
        <v>92.3</v>
      </c>
      <c r="Z381" s="8">
        <f t="shared" si="78"/>
        <v>9.8468271334790636E-3</v>
      </c>
      <c r="AA381" s="5">
        <v>108</v>
      </c>
      <c r="AB381" s="8">
        <f t="shared" si="79"/>
        <v>9.26784059314123E-4</v>
      </c>
      <c r="AC381" s="11">
        <v>8.9600000000000009</v>
      </c>
      <c r="AD381" s="8">
        <f t="shared" si="80"/>
        <v>3.3594624860022737E-3</v>
      </c>
      <c r="AE381" s="17">
        <v>4.4000000000000004</v>
      </c>
      <c r="AF381" s="16">
        <v>4.0871681999999998</v>
      </c>
      <c r="AG381" s="21"/>
      <c r="AH381" s="25"/>
      <c r="AI381" s="21"/>
      <c r="AJ381" s="21"/>
      <c r="AK381" s="25"/>
      <c r="AL381" s="21"/>
      <c r="AM381" s="25">
        <v>4.0871681999999998</v>
      </c>
    </row>
    <row r="382" spans="1:39" ht="14.4">
      <c r="A382" s="40">
        <v>32387</v>
      </c>
      <c r="B382" s="49">
        <v>1.4433571460942485E-2</v>
      </c>
      <c r="C382" s="5">
        <v>119.5</v>
      </c>
      <c r="D382" s="5">
        <f t="shared" si="69"/>
        <v>4.2016806722688926E-3</v>
      </c>
      <c r="E382" s="8">
        <v>119.8</v>
      </c>
      <c r="F382" s="8">
        <f t="shared" si="70"/>
        <v>6.7226890756302282E-3</v>
      </c>
      <c r="G382" s="5">
        <v>124.7</v>
      </c>
      <c r="H382" s="48">
        <f t="shared" si="71"/>
        <v>5.6451612903225534E-3</v>
      </c>
      <c r="I382" s="10">
        <v>124.7</v>
      </c>
      <c r="J382" s="8">
        <f t="shared" si="72"/>
        <v>7.2697899838449764E-3</v>
      </c>
      <c r="K382" s="5">
        <v>117.2</v>
      </c>
      <c r="L382" s="5">
        <f t="shared" si="73"/>
        <v>5.145797598627766E-3</v>
      </c>
      <c r="M382" s="8">
        <v>117.2</v>
      </c>
      <c r="N382" s="8">
        <f t="shared" si="74"/>
        <v>5.145797598627766E-3</v>
      </c>
      <c r="O382" s="5">
        <v>55.444000000000003</v>
      </c>
      <c r="P382" s="5">
        <f t="shared" si="81"/>
        <v>4.8753964657908266E-3</v>
      </c>
      <c r="Q382" s="8">
        <v>56.307000000000002</v>
      </c>
      <c r="R382" s="8">
        <f t="shared" si="82"/>
        <v>5.3564732979807239E-3</v>
      </c>
      <c r="S382" s="5">
        <v>113.7</v>
      </c>
      <c r="T382" s="5">
        <f t="shared" si="75"/>
        <v>1.1565836298932375E-2</v>
      </c>
      <c r="U382" s="8">
        <v>113.7</v>
      </c>
      <c r="V382" s="8">
        <f t="shared" si="76"/>
        <v>1.1565836298932375E-2</v>
      </c>
      <c r="W382" s="5">
        <v>89.8</v>
      </c>
      <c r="X382" s="5">
        <f t="shared" si="77"/>
        <v>-3.3296337402884957E-3</v>
      </c>
      <c r="Y382" s="8">
        <v>91.9</v>
      </c>
      <c r="Z382" s="8">
        <f t="shared" si="78"/>
        <v>-4.3336944745394623E-3</v>
      </c>
      <c r="AA382" s="5">
        <v>108.1</v>
      </c>
      <c r="AB382" s="8">
        <f t="shared" si="79"/>
        <v>9.2592592592577461E-4</v>
      </c>
      <c r="AC382" s="11">
        <v>9</v>
      </c>
      <c r="AD382" s="8">
        <f t="shared" si="80"/>
        <v>4.4642857142855874E-3</v>
      </c>
      <c r="AE382" s="17">
        <v>3.9</v>
      </c>
      <c r="AF382" s="16">
        <v>4.1697337000000001</v>
      </c>
      <c r="AG382" s="21"/>
      <c r="AH382" s="25"/>
      <c r="AI382" s="21"/>
      <c r="AJ382" s="21"/>
      <c r="AK382" s="25"/>
      <c r="AL382" s="21"/>
      <c r="AM382" s="25">
        <v>4.1697337000000001</v>
      </c>
    </row>
    <row r="383" spans="1:39" ht="14.4">
      <c r="A383" s="40">
        <v>32417</v>
      </c>
      <c r="B383" s="49">
        <v>2.0060722282074783E-2</v>
      </c>
      <c r="C383" s="5">
        <v>119.9</v>
      </c>
      <c r="D383" s="5">
        <f t="shared" si="69"/>
        <v>3.3472803347280866E-3</v>
      </c>
      <c r="E383" s="8">
        <v>120.2</v>
      </c>
      <c r="F383" s="8">
        <f t="shared" si="70"/>
        <v>3.3388981636059967E-3</v>
      </c>
      <c r="G383" s="5">
        <v>125.2</v>
      </c>
      <c r="H383" s="48">
        <f t="shared" si="71"/>
        <v>4.0096230954289602E-3</v>
      </c>
      <c r="I383" s="10">
        <v>125.5</v>
      </c>
      <c r="J383" s="8">
        <f t="shared" si="72"/>
        <v>6.4153969526863364E-3</v>
      </c>
      <c r="K383" s="5">
        <v>117.6</v>
      </c>
      <c r="L383" s="5">
        <f t="shared" si="73"/>
        <v>3.4129692832762792E-3</v>
      </c>
      <c r="M383" s="8">
        <v>117.6</v>
      </c>
      <c r="N383" s="8">
        <f t="shared" si="74"/>
        <v>3.4129692832762792E-3</v>
      </c>
      <c r="O383" s="5">
        <v>55.625</v>
      </c>
      <c r="P383" s="5">
        <f t="shared" si="81"/>
        <v>3.2645552268955047E-3</v>
      </c>
      <c r="Q383" s="8">
        <v>56.521000000000001</v>
      </c>
      <c r="R383" s="8">
        <f t="shared" si="82"/>
        <v>3.8005931766920131E-3</v>
      </c>
      <c r="S383" s="5">
        <v>114.2</v>
      </c>
      <c r="T383" s="5">
        <f t="shared" si="75"/>
        <v>4.3975373790676731E-3</v>
      </c>
      <c r="U383" s="8">
        <v>114.2</v>
      </c>
      <c r="V383" s="8">
        <f t="shared" si="76"/>
        <v>4.3975373790676731E-3</v>
      </c>
      <c r="W383" s="5">
        <v>89.8</v>
      </c>
      <c r="X383" s="5">
        <f t="shared" si="77"/>
        <v>0</v>
      </c>
      <c r="Y383" s="8">
        <v>89.9</v>
      </c>
      <c r="Z383" s="8">
        <f t="shared" si="78"/>
        <v>-2.1762785636561532E-2</v>
      </c>
      <c r="AA383" s="5">
        <v>108.2</v>
      </c>
      <c r="AB383" s="8">
        <f t="shared" si="79"/>
        <v>9.2506938020364693E-4</v>
      </c>
      <c r="AC383" s="11">
        <v>9.07</v>
      </c>
      <c r="AD383" s="8">
        <f t="shared" si="80"/>
        <v>7.7777777777778834E-3</v>
      </c>
      <c r="AE383" s="17">
        <v>3.9</v>
      </c>
      <c r="AF383" s="16">
        <v>4.0496882999999997</v>
      </c>
      <c r="AG383" s="21"/>
      <c r="AH383" s="25"/>
      <c r="AI383" s="21"/>
      <c r="AJ383" s="21"/>
      <c r="AK383" s="25"/>
      <c r="AL383" s="21"/>
      <c r="AM383" s="25">
        <v>4.0496882999999997</v>
      </c>
    </row>
    <row r="384" spans="1:39" ht="14.4">
      <c r="A384" s="40">
        <v>32448</v>
      </c>
      <c r="B384" s="49">
        <v>1.5113411149389355E-2</v>
      </c>
      <c r="C384" s="5">
        <v>120.3</v>
      </c>
      <c r="D384" s="5">
        <f t="shared" si="69"/>
        <v>3.3361134278564464E-3</v>
      </c>
      <c r="E384" s="8">
        <v>120.3</v>
      </c>
      <c r="F384" s="8">
        <f t="shared" si="70"/>
        <v>8.3194675540765317E-4</v>
      </c>
      <c r="G384" s="5">
        <v>125.6</v>
      </c>
      <c r="H384" s="48">
        <f t="shared" si="71"/>
        <v>3.1948881789136685E-3</v>
      </c>
      <c r="I384" s="10">
        <v>125.8</v>
      </c>
      <c r="J384" s="8">
        <f t="shared" si="72"/>
        <v>2.3904382470119057E-3</v>
      </c>
      <c r="K384" s="5">
        <v>117.9</v>
      </c>
      <c r="L384" s="5">
        <f t="shared" si="73"/>
        <v>2.5510204081633514E-3</v>
      </c>
      <c r="M384" s="8">
        <v>117.9</v>
      </c>
      <c r="N384" s="8">
        <f t="shared" si="74"/>
        <v>2.5510204081633514E-3</v>
      </c>
      <c r="O384" s="5">
        <v>55.753999999999998</v>
      </c>
      <c r="P384" s="5">
        <f t="shared" si="81"/>
        <v>2.3191011235954573E-3</v>
      </c>
      <c r="Q384" s="8">
        <v>56.676000000000002</v>
      </c>
      <c r="R384" s="8">
        <f t="shared" si="82"/>
        <v>2.7423435537234919E-3</v>
      </c>
      <c r="S384" s="5">
        <v>114.1</v>
      </c>
      <c r="T384" s="5">
        <f t="shared" si="75"/>
        <v>-8.756567425569628E-4</v>
      </c>
      <c r="U384" s="8">
        <v>114.1</v>
      </c>
      <c r="V384" s="8">
        <f t="shared" si="76"/>
        <v>-8.756567425569628E-4</v>
      </c>
      <c r="W384" s="5">
        <v>89.8</v>
      </c>
      <c r="X384" s="5">
        <f t="shared" si="77"/>
        <v>0</v>
      </c>
      <c r="Y384" s="8">
        <v>88.9</v>
      </c>
      <c r="Z384" s="8">
        <f t="shared" si="78"/>
        <v>-1.1123470522803158E-2</v>
      </c>
      <c r="AA384" s="5">
        <v>108.3</v>
      </c>
      <c r="AB384" s="8">
        <f t="shared" si="79"/>
        <v>9.242144177448175E-4</v>
      </c>
      <c r="AC384" s="11">
        <v>9.07</v>
      </c>
      <c r="AD384" s="8">
        <f t="shared" si="80"/>
        <v>0</v>
      </c>
      <c r="AE384" s="17">
        <v>3.7</v>
      </c>
      <c r="AF384" s="16">
        <v>4.0008188000000002</v>
      </c>
      <c r="AG384" s="21"/>
      <c r="AH384" s="25"/>
      <c r="AI384" s="21"/>
      <c r="AJ384" s="21"/>
      <c r="AK384" s="25"/>
      <c r="AL384" s="21"/>
      <c r="AM384" s="25">
        <v>4.0008188000000002</v>
      </c>
    </row>
    <row r="385" spans="1:39" ht="14.4">
      <c r="A385" s="40">
        <v>32478</v>
      </c>
      <c r="B385" s="49">
        <v>1.53192872952852E-2</v>
      </c>
      <c r="C385" s="5">
        <v>120.7</v>
      </c>
      <c r="D385" s="5">
        <f t="shared" si="69"/>
        <v>3.3250207813799726E-3</v>
      </c>
      <c r="E385" s="8">
        <v>120.5</v>
      </c>
      <c r="F385" s="8">
        <f t="shared" si="70"/>
        <v>1.6625103906899863E-3</v>
      </c>
      <c r="G385" s="5">
        <v>126</v>
      </c>
      <c r="H385" s="48">
        <f t="shared" si="71"/>
        <v>3.1847133757962887E-3</v>
      </c>
      <c r="I385" s="10">
        <v>126</v>
      </c>
      <c r="J385" s="8">
        <f t="shared" si="72"/>
        <v>1.5898251192369983E-3</v>
      </c>
      <c r="K385" s="5">
        <v>118.3</v>
      </c>
      <c r="L385" s="5">
        <f t="shared" si="73"/>
        <v>3.392705682782049E-3</v>
      </c>
      <c r="M385" s="8">
        <v>118.3</v>
      </c>
      <c r="N385" s="8">
        <f t="shared" si="74"/>
        <v>3.392705682782049E-3</v>
      </c>
      <c r="O385" s="5">
        <v>55.927999999999997</v>
      </c>
      <c r="P385" s="5">
        <f t="shared" si="81"/>
        <v>3.1208523155288326E-3</v>
      </c>
      <c r="Q385" s="8">
        <v>56.863999999999997</v>
      </c>
      <c r="R385" s="8">
        <f t="shared" si="82"/>
        <v>3.3171007128236507E-3</v>
      </c>
      <c r="S385" s="5">
        <v>113.9</v>
      </c>
      <c r="T385" s="5">
        <f t="shared" si="75"/>
        <v>-1.7528483786151128E-3</v>
      </c>
      <c r="U385" s="8">
        <v>113.9</v>
      </c>
      <c r="V385" s="8">
        <f t="shared" si="76"/>
        <v>-1.7528483786151128E-3</v>
      </c>
      <c r="W385" s="5">
        <v>89.6</v>
      </c>
      <c r="X385" s="5">
        <f t="shared" si="77"/>
        <v>-2.2271714922049712E-3</v>
      </c>
      <c r="Y385" s="8">
        <v>88.7</v>
      </c>
      <c r="Z385" s="8">
        <f t="shared" si="78"/>
        <v>-2.2497187851518996E-3</v>
      </c>
      <c r="AA385" s="5">
        <v>109</v>
      </c>
      <c r="AB385" s="8">
        <f t="shared" si="79"/>
        <v>6.4635272391504461E-3</v>
      </c>
      <c r="AC385" s="11">
        <v>9.1</v>
      </c>
      <c r="AD385" s="8">
        <f t="shared" si="80"/>
        <v>3.3076074972435698E-3</v>
      </c>
      <c r="AE385" s="17">
        <v>3.9</v>
      </c>
      <c r="AF385" s="16">
        <v>4.1229056999999996</v>
      </c>
      <c r="AG385" s="21"/>
      <c r="AH385" s="25"/>
      <c r="AI385" s="21"/>
      <c r="AJ385" s="21"/>
      <c r="AK385" s="25"/>
      <c r="AL385" s="21"/>
      <c r="AM385" s="25">
        <v>4.1229056999999996</v>
      </c>
    </row>
    <row r="386" spans="1:39" ht="14.4">
      <c r="A386" s="40">
        <v>32509</v>
      </c>
      <c r="B386" s="49">
        <v>2.2878701754926789E-2</v>
      </c>
      <c r="C386" s="5">
        <v>121.2</v>
      </c>
      <c r="D386" s="5">
        <f t="shared" si="69"/>
        <v>4.1425020712511085E-3</v>
      </c>
      <c r="E386" s="8">
        <v>121.1</v>
      </c>
      <c r="F386" s="8">
        <f t="shared" si="70"/>
        <v>4.9792531120331773E-3</v>
      </c>
      <c r="G386" s="5">
        <v>126.5</v>
      </c>
      <c r="H386" s="48">
        <f t="shared" si="71"/>
        <v>3.9682539682539542E-3</v>
      </c>
      <c r="I386" s="10">
        <v>126.4</v>
      </c>
      <c r="J386" s="8">
        <f t="shared" si="72"/>
        <v>3.1746031746031633E-3</v>
      </c>
      <c r="K386" s="5">
        <v>118.9</v>
      </c>
      <c r="L386" s="5">
        <f t="shared" si="73"/>
        <v>5.0718512256975323E-3</v>
      </c>
      <c r="M386" s="8">
        <v>118.9</v>
      </c>
      <c r="N386" s="8">
        <f t="shared" si="74"/>
        <v>5.0718512256975323E-3</v>
      </c>
      <c r="O386" s="5">
        <v>56.215000000000003</v>
      </c>
      <c r="P386" s="5">
        <f t="shared" si="81"/>
        <v>5.1315977685597591E-3</v>
      </c>
      <c r="Q386" s="8">
        <v>57.152000000000001</v>
      </c>
      <c r="R386" s="8">
        <f t="shared" si="82"/>
        <v>5.0647158131682524E-3</v>
      </c>
      <c r="S386" s="5">
        <v>114.3</v>
      </c>
      <c r="T386" s="5">
        <f t="shared" si="75"/>
        <v>3.5118525021948788E-3</v>
      </c>
      <c r="U386" s="8">
        <v>114.3</v>
      </c>
      <c r="V386" s="8">
        <f t="shared" si="76"/>
        <v>3.5118525021948788E-3</v>
      </c>
      <c r="W386" s="5">
        <v>90.3</v>
      </c>
      <c r="X386" s="5">
        <f t="shared" si="77"/>
        <v>7.8125E-3</v>
      </c>
      <c r="Y386" s="8">
        <v>89</v>
      </c>
      <c r="Z386" s="8">
        <f t="shared" si="78"/>
        <v>3.3821871476888976E-3</v>
      </c>
      <c r="AA386" s="5">
        <v>110.5</v>
      </c>
      <c r="AB386" s="8">
        <f t="shared" si="79"/>
        <v>1.3761467889908285E-2</v>
      </c>
      <c r="AC386" s="11">
        <v>9.16</v>
      </c>
      <c r="AD386" s="8">
        <f t="shared" si="80"/>
        <v>6.59340659340657E-3</v>
      </c>
      <c r="AE386" s="17">
        <v>3.5</v>
      </c>
      <c r="AF386" s="16">
        <v>4.2885135999999999</v>
      </c>
      <c r="AG386" s="21"/>
      <c r="AH386" s="25"/>
      <c r="AI386" s="21"/>
      <c r="AJ386" s="21"/>
      <c r="AK386" s="25"/>
      <c r="AL386" s="21"/>
      <c r="AM386" s="25">
        <v>4.2885135999999999</v>
      </c>
    </row>
    <row r="387" spans="1:39" ht="14.4">
      <c r="A387" s="40">
        <v>32540</v>
      </c>
      <c r="B387" s="49">
        <v>1.2216829081724612E-2</v>
      </c>
      <c r="C387" s="5">
        <v>121.6</v>
      </c>
      <c r="D387" s="5">
        <f t="shared" si="69"/>
        <v>3.3003300330032292E-3</v>
      </c>
      <c r="E387" s="8">
        <v>121.6</v>
      </c>
      <c r="F387" s="8">
        <f t="shared" si="70"/>
        <v>4.1288191577208977E-3</v>
      </c>
      <c r="G387" s="5">
        <v>126.9</v>
      </c>
      <c r="H387" s="48">
        <f t="shared" si="71"/>
        <v>3.1620553359683612E-3</v>
      </c>
      <c r="I387" s="10">
        <v>126.9</v>
      </c>
      <c r="J387" s="8">
        <f t="shared" si="72"/>
        <v>3.9556962025315556E-3</v>
      </c>
      <c r="K387" s="5">
        <v>119.3</v>
      </c>
      <c r="L387" s="5">
        <f t="shared" si="73"/>
        <v>3.364171572750152E-3</v>
      </c>
      <c r="M387" s="8">
        <v>119.3</v>
      </c>
      <c r="N387" s="8">
        <f t="shared" si="74"/>
        <v>3.364171572750152E-3</v>
      </c>
      <c r="O387" s="5">
        <v>56.402000000000001</v>
      </c>
      <c r="P387" s="5">
        <f t="shared" si="81"/>
        <v>3.3265142755491972E-3</v>
      </c>
      <c r="Q387" s="8">
        <v>57.296999999999997</v>
      </c>
      <c r="R387" s="8">
        <f t="shared" si="82"/>
        <v>2.5370940649496188E-3</v>
      </c>
      <c r="S387" s="5">
        <v>114.9</v>
      </c>
      <c r="T387" s="5">
        <f t="shared" si="75"/>
        <v>5.2493438320211361E-3</v>
      </c>
      <c r="U387" s="8">
        <v>114.9</v>
      </c>
      <c r="V387" s="8">
        <f t="shared" si="76"/>
        <v>5.2493438320211361E-3</v>
      </c>
      <c r="W387" s="5">
        <v>90.8</v>
      </c>
      <c r="X387" s="5">
        <f t="shared" si="77"/>
        <v>5.5370985603544476E-3</v>
      </c>
      <c r="Y387" s="8">
        <v>89.3</v>
      </c>
      <c r="Z387" s="8">
        <f t="shared" si="78"/>
        <v>3.370786516853963E-3</v>
      </c>
      <c r="AA387" s="5">
        <v>110.8</v>
      </c>
      <c r="AB387" s="8">
        <f t="shared" si="79"/>
        <v>2.7149321266968229E-3</v>
      </c>
      <c r="AC387" s="11">
        <v>9.19</v>
      </c>
      <c r="AD387" s="8">
        <f t="shared" si="80"/>
        <v>3.2751091703056012E-3</v>
      </c>
      <c r="AE387" s="17">
        <v>4.0999999999999996</v>
      </c>
      <c r="AF387" s="16">
        <v>4.1899346</v>
      </c>
      <c r="AG387" s="21"/>
      <c r="AH387" s="25"/>
      <c r="AI387" s="21"/>
      <c r="AJ387" s="21"/>
      <c r="AK387" s="25"/>
      <c r="AL387" s="21"/>
      <c r="AM387" s="25">
        <v>4.1899346</v>
      </c>
    </row>
    <row r="388" spans="1:39" ht="14.4">
      <c r="A388" s="40">
        <v>32568</v>
      </c>
      <c r="B388" s="49">
        <v>1.3404169541891831E-2</v>
      </c>
      <c r="C388" s="5">
        <v>122.2</v>
      </c>
      <c r="D388" s="5">
        <f t="shared" ref="D388:D451" si="83">(C388/C387)-1</f>
        <v>4.9342105263159297E-3</v>
      </c>
      <c r="E388" s="8">
        <v>122.3</v>
      </c>
      <c r="F388" s="8">
        <f t="shared" ref="F388:F451" si="84">(E388/E387)-1</f>
        <v>5.7565789473683626E-3</v>
      </c>
      <c r="G388" s="5">
        <v>127.4</v>
      </c>
      <c r="H388" s="48">
        <f t="shared" ref="H388:H451" si="85">(G388/G387)-1</f>
        <v>3.9401103230889412E-3</v>
      </c>
      <c r="I388" s="10">
        <v>127.6</v>
      </c>
      <c r="J388" s="8">
        <f t="shared" ref="J388:J451" si="86">(I388/I387)-1</f>
        <v>5.516154452324562E-3</v>
      </c>
      <c r="K388" s="5">
        <v>119.9</v>
      </c>
      <c r="L388" s="5">
        <f t="shared" ref="L388:L451" si="87">(K388/K387)-1</f>
        <v>5.0293378038559489E-3</v>
      </c>
      <c r="M388" s="8">
        <v>119.9</v>
      </c>
      <c r="N388" s="8">
        <f t="shared" ref="N388:N451" si="88">(M388/M387)-1</f>
        <v>5.0293378038559489E-3</v>
      </c>
      <c r="O388" s="5">
        <v>56.612000000000002</v>
      </c>
      <c r="P388" s="5">
        <f t="shared" si="81"/>
        <v>3.7232722243891736E-3</v>
      </c>
      <c r="Q388" s="8">
        <v>57.468000000000004</v>
      </c>
      <c r="R388" s="8">
        <f t="shared" si="82"/>
        <v>2.9844494476152228E-3</v>
      </c>
      <c r="S388" s="5">
        <v>116.2</v>
      </c>
      <c r="T388" s="5">
        <f t="shared" ref="T388:T451" si="89">(S388/S387)-1</f>
        <v>1.1314186248912117E-2</v>
      </c>
      <c r="U388" s="8">
        <v>116.2</v>
      </c>
      <c r="V388" s="8">
        <f t="shared" ref="V388:V451" si="90">(U388/U387)-1</f>
        <v>1.1314186248912117E-2</v>
      </c>
      <c r="W388" s="5">
        <v>91.8</v>
      </c>
      <c r="X388" s="5">
        <f t="shared" ref="X388:X451" si="91">(W388/W387)-1</f>
        <v>1.1013215859030812E-2</v>
      </c>
      <c r="Y388" s="8">
        <v>89.8</v>
      </c>
      <c r="Z388" s="8">
        <f t="shared" ref="Z388:Z451" si="92">(Y388/Y387)-1</f>
        <v>5.5991041433369748E-3</v>
      </c>
      <c r="AA388" s="5">
        <v>111.5</v>
      </c>
      <c r="AB388" s="8">
        <f t="shared" ref="AB388:AB451" si="93">(AA388/AA387)-1</f>
        <v>6.3176895306860104E-3</v>
      </c>
      <c r="AC388" s="11">
        <v>9.2100000000000009</v>
      </c>
      <c r="AD388" s="8">
        <f t="shared" si="80"/>
        <v>2.1762785636563198E-3</v>
      </c>
      <c r="AE388" s="17">
        <v>3.7</v>
      </c>
      <c r="AF388" s="16">
        <v>4.3288815999999999</v>
      </c>
      <c r="AG388" s="21"/>
      <c r="AH388" s="25"/>
      <c r="AI388" s="21"/>
      <c r="AJ388" s="21"/>
      <c r="AK388" s="25"/>
      <c r="AL388" s="21"/>
      <c r="AM388" s="25">
        <v>4.3288815999999999</v>
      </c>
    </row>
    <row r="389" spans="1:39" ht="14.4">
      <c r="A389" s="40">
        <v>32599</v>
      </c>
      <c r="B389" s="49">
        <v>1.9314200021663952E-2</v>
      </c>
      <c r="C389" s="5">
        <v>123.1</v>
      </c>
      <c r="D389" s="5">
        <f t="shared" si="83"/>
        <v>7.3649754500817455E-3</v>
      </c>
      <c r="E389" s="8">
        <v>123.1</v>
      </c>
      <c r="F389" s="8">
        <f t="shared" si="84"/>
        <v>6.5412919051512919E-3</v>
      </c>
      <c r="G389" s="5">
        <v>127.8</v>
      </c>
      <c r="H389" s="48">
        <f t="shared" si="85"/>
        <v>3.1397174254317317E-3</v>
      </c>
      <c r="I389" s="10">
        <v>128</v>
      </c>
      <c r="J389" s="8">
        <f t="shared" si="86"/>
        <v>3.1347962382446415E-3</v>
      </c>
      <c r="K389" s="5">
        <v>121</v>
      </c>
      <c r="L389" s="5">
        <f t="shared" si="87"/>
        <v>9.1743119266054496E-3</v>
      </c>
      <c r="M389" s="8">
        <v>121</v>
      </c>
      <c r="N389" s="8">
        <f t="shared" si="88"/>
        <v>9.1743119266054496E-3</v>
      </c>
      <c r="O389" s="5">
        <v>56.988999999999997</v>
      </c>
      <c r="P389" s="5">
        <f t="shared" si="81"/>
        <v>6.6593655055464662E-3</v>
      </c>
      <c r="Q389" s="8">
        <v>57.661000000000001</v>
      </c>
      <c r="R389" s="8">
        <f t="shared" si="82"/>
        <v>3.3583907565948312E-3</v>
      </c>
      <c r="S389" s="5">
        <v>118.4</v>
      </c>
      <c r="T389" s="5">
        <f t="shared" si="89"/>
        <v>1.8932874354561147E-2</v>
      </c>
      <c r="U389" s="8">
        <v>118.4</v>
      </c>
      <c r="V389" s="8">
        <f t="shared" si="90"/>
        <v>1.8932874354561147E-2</v>
      </c>
      <c r="W389" s="5">
        <v>96.6</v>
      </c>
      <c r="X389" s="5">
        <f t="shared" si="91"/>
        <v>5.2287581699346442E-2</v>
      </c>
      <c r="Y389" s="8">
        <v>94.9</v>
      </c>
      <c r="Z389" s="8">
        <f t="shared" si="92"/>
        <v>5.6792873051225046E-2</v>
      </c>
      <c r="AA389" s="5">
        <v>112.3</v>
      </c>
      <c r="AB389" s="8">
        <f t="shared" si="93"/>
        <v>7.1748878923767467E-3</v>
      </c>
      <c r="AC389" s="11">
        <v>9.27</v>
      </c>
      <c r="AD389" s="8">
        <f t="shared" si="80"/>
        <v>6.5146579804558069E-3</v>
      </c>
      <c r="AE389" s="17">
        <v>4.3</v>
      </c>
      <c r="AF389" s="16">
        <v>4.2662182</v>
      </c>
      <c r="AG389" s="21"/>
      <c r="AH389" s="25"/>
      <c r="AI389" s="21"/>
      <c r="AJ389" s="21"/>
      <c r="AK389" s="25"/>
      <c r="AL389" s="21"/>
      <c r="AM389" s="25">
        <v>4.2662182</v>
      </c>
    </row>
    <row r="390" spans="1:39" ht="14.4">
      <c r="A390" s="40">
        <v>32629</v>
      </c>
      <c r="B390" s="49">
        <v>1.9631082836690128E-2</v>
      </c>
      <c r="C390" s="5">
        <v>123.7</v>
      </c>
      <c r="D390" s="5">
        <f t="shared" si="83"/>
        <v>4.8740861088547582E-3</v>
      </c>
      <c r="E390" s="8">
        <v>123.8</v>
      </c>
      <c r="F390" s="8">
        <f t="shared" si="84"/>
        <v>5.6864337936637366E-3</v>
      </c>
      <c r="G390" s="5">
        <v>128.30000000000001</v>
      </c>
      <c r="H390" s="48">
        <f t="shared" si="85"/>
        <v>3.9123630672928122E-3</v>
      </c>
      <c r="I390" s="10">
        <v>128.30000000000001</v>
      </c>
      <c r="J390" s="8">
        <f t="shared" si="86"/>
        <v>2.3437500000000888E-3</v>
      </c>
      <c r="K390" s="5">
        <v>121.6</v>
      </c>
      <c r="L390" s="5">
        <f t="shared" si="87"/>
        <v>4.9586776859502635E-3</v>
      </c>
      <c r="M390" s="8">
        <v>121.6</v>
      </c>
      <c r="N390" s="8">
        <f t="shared" si="88"/>
        <v>4.9586776859502635E-3</v>
      </c>
      <c r="O390" s="5">
        <v>57.197000000000003</v>
      </c>
      <c r="P390" s="5">
        <f t="shared" si="81"/>
        <v>3.6498271596274723E-3</v>
      </c>
      <c r="Q390" s="8">
        <v>57.832999999999998</v>
      </c>
      <c r="R390" s="8">
        <f t="shared" si="82"/>
        <v>2.9829520819963928E-3</v>
      </c>
      <c r="S390" s="5">
        <v>119.3</v>
      </c>
      <c r="T390" s="5">
        <f t="shared" si="89"/>
        <v>7.6013513513513153E-3</v>
      </c>
      <c r="U390" s="8">
        <v>119.3</v>
      </c>
      <c r="V390" s="8">
        <f t="shared" si="90"/>
        <v>7.6013513513513153E-3</v>
      </c>
      <c r="W390" s="5">
        <v>97.4</v>
      </c>
      <c r="X390" s="5">
        <f t="shared" si="91"/>
        <v>8.281573498964967E-3</v>
      </c>
      <c r="Y390" s="8">
        <v>97.4</v>
      </c>
      <c r="Z390" s="8">
        <f t="shared" si="92"/>
        <v>2.6343519494204326E-2</v>
      </c>
      <c r="AA390" s="5">
        <v>113.2</v>
      </c>
      <c r="AB390" s="8">
        <f t="shared" si="93"/>
        <v>8.0142475512021694E-3</v>
      </c>
      <c r="AC390" s="11">
        <v>9.25</v>
      </c>
      <c r="AD390" s="8">
        <f t="shared" si="80"/>
        <v>-2.1574973031283085E-3</v>
      </c>
      <c r="AE390" s="17">
        <v>4.5999999999999996</v>
      </c>
      <c r="AF390" s="16">
        <v>4.0993472999999998</v>
      </c>
      <c r="AG390" s="21"/>
      <c r="AH390" s="25"/>
      <c r="AI390" s="21"/>
      <c r="AJ390" s="21"/>
      <c r="AK390" s="25"/>
      <c r="AL390" s="21"/>
      <c r="AM390" s="25">
        <v>4.0993472999999998</v>
      </c>
    </row>
    <row r="391" spans="1:39" ht="14.4">
      <c r="A391" s="40">
        <v>32660</v>
      </c>
      <c r="B391" s="49">
        <v>1.9072460045521655E-2</v>
      </c>
      <c r="C391" s="5">
        <v>124.1</v>
      </c>
      <c r="D391" s="5">
        <f t="shared" si="83"/>
        <v>3.2336297493935628E-3</v>
      </c>
      <c r="E391" s="8">
        <v>124.1</v>
      </c>
      <c r="F391" s="8">
        <f t="shared" si="84"/>
        <v>2.4232633279481774E-3</v>
      </c>
      <c r="G391" s="5">
        <v>128.80000000000001</v>
      </c>
      <c r="H391" s="48">
        <f t="shared" si="85"/>
        <v>3.8971161340608518E-3</v>
      </c>
      <c r="I391" s="10">
        <v>128.5</v>
      </c>
      <c r="J391" s="8">
        <f t="shared" si="86"/>
        <v>1.5588464536242519E-3</v>
      </c>
      <c r="K391" s="5">
        <v>121.9</v>
      </c>
      <c r="L391" s="5">
        <f t="shared" si="87"/>
        <v>2.4671052631579649E-3</v>
      </c>
      <c r="M391" s="8">
        <v>121.9</v>
      </c>
      <c r="N391" s="8">
        <f t="shared" si="88"/>
        <v>2.4671052631579649E-3</v>
      </c>
      <c r="O391" s="5">
        <v>57.322000000000003</v>
      </c>
      <c r="P391" s="5">
        <f t="shared" si="81"/>
        <v>2.1854293057328444E-3</v>
      </c>
      <c r="Q391" s="8">
        <v>57.987000000000002</v>
      </c>
      <c r="R391" s="8">
        <f t="shared" si="82"/>
        <v>2.6628395552712458E-3</v>
      </c>
      <c r="S391" s="5">
        <v>119</v>
      </c>
      <c r="T391" s="5">
        <f t="shared" si="89"/>
        <v>-2.5146689019278634E-3</v>
      </c>
      <c r="U391" s="8">
        <v>119</v>
      </c>
      <c r="V391" s="8">
        <f t="shared" si="90"/>
        <v>-2.5146689019278634E-3</v>
      </c>
      <c r="W391" s="5">
        <v>96.9</v>
      </c>
      <c r="X391" s="5">
        <f t="shared" si="91"/>
        <v>-5.1334702258727383E-3</v>
      </c>
      <c r="Y391" s="8">
        <v>99</v>
      </c>
      <c r="Z391" s="8">
        <f t="shared" si="92"/>
        <v>1.6427104722792629E-2</v>
      </c>
      <c r="AA391" s="5">
        <v>112.9</v>
      </c>
      <c r="AB391" s="8">
        <f t="shared" si="93"/>
        <v>-2.6501766784452485E-3</v>
      </c>
      <c r="AC391" s="11">
        <v>9.2899999999999991</v>
      </c>
      <c r="AD391" s="8">
        <f t="shared" si="80"/>
        <v>4.3243243243242802E-3</v>
      </c>
      <c r="AE391" s="17">
        <v>3.8</v>
      </c>
      <c r="AF391" s="16">
        <v>3.9601983000000001</v>
      </c>
      <c r="AG391" s="21"/>
      <c r="AH391" s="25"/>
      <c r="AI391" s="21"/>
      <c r="AJ391" s="21"/>
      <c r="AK391" s="25"/>
      <c r="AL391" s="21"/>
      <c r="AM391" s="25">
        <v>3.9601983000000001</v>
      </c>
    </row>
    <row r="392" spans="1:39" ht="14.4">
      <c r="A392" s="40">
        <v>32690</v>
      </c>
      <c r="B392" s="49">
        <v>2.1335509941447173E-2</v>
      </c>
      <c r="C392" s="5">
        <v>124.5</v>
      </c>
      <c r="D392" s="5">
        <f t="shared" si="83"/>
        <v>3.2232070910556132E-3</v>
      </c>
      <c r="E392" s="8">
        <v>124.4</v>
      </c>
      <c r="F392" s="8">
        <f t="shared" si="84"/>
        <v>2.4174053182917099E-3</v>
      </c>
      <c r="G392" s="5">
        <v>129.19999999999999</v>
      </c>
      <c r="H392" s="48">
        <f t="shared" si="85"/>
        <v>3.1055900621115295E-3</v>
      </c>
      <c r="I392" s="10">
        <v>129</v>
      </c>
      <c r="J392" s="8">
        <f t="shared" si="86"/>
        <v>3.8910505836575737E-3</v>
      </c>
      <c r="K392" s="5">
        <v>122.1</v>
      </c>
      <c r="L392" s="5">
        <f t="shared" si="87"/>
        <v>1.6406890894173909E-3</v>
      </c>
      <c r="M392" s="8">
        <v>122.1</v>
      </c>
      <c r="N392" s="8">
        <f t="shared" si="88"/>
        <v>1.6406890894173909E-3</v>
      </c>
      <c r="O392" s="5">
        <v>57.459000000000003</v>
      </c>
      <c r="P392" s="5">
        <f t="shared" si="81"/>
        <v>2.3900073270297639E-3</v>
      </c>
      <c r="Q392" s="8">
        <v>58.136000000000003</v>
      </c>
      <c r="R392" s="8">
        <f t="shared" si="82"/>
        <v>2.5695414489455004E-3</v>
      </c>
      <c r="S392" s="5">
        <v>118.7</v>
      </c>
      <c r="T392" s="5">
        <f t="shared" si="89"/>
        <v>-2.5210084033613356E-3</v>
      </c>
      <c r="U392" s="8">
        <v>118.7</v>
      </c>
      <c r="V392" s="8">
        <f t="shared" si="90"/>
        <v>-2.5210084033613356E-3</v>
      </c>
      <c r="W392" s="5">
        <v>96.7</v>
      </c>
      <c r="X392" s="5">
        <f t="shared" si="91"/>
        <v>-2.0639834881320818E-3</v>
      </c>
      <c r="Y392" s="8">
        <v>98.5</v>
      </c>
      <c r="Z392" s="8">
        <f t="shared" si="92"/>
        <v>-5.050505050505083E-3</v>
      </c>
      <c r="AA392" s="5">
        <v>112.8</v>
      </c>
      <c r="AB392" s="8">
        <f t="shared" si="93"/>
        <v>-8.8573959255988655E-4</v>
      </c>
      <c r="AC392" s="11">
        <v>9.35</v>
      </c>
      <c r="AD392" s="8">
        <f t="shared" si="80"/>
        <v>6.4585575888052027E-3</v>
      </c>
      <c r="AE392" s="17">
        <v>4.0999999999999996</v>
      </c>
      <c r="AF392" s="16">
        <v>3.7419337000000001</v>
      </c>
      <c r="AG392" s="21"/>
      <c r="AH392" s="25"/>
      <c r="AI392" s="21"/>
      <c r="AJ392" s="21"/>
      <c r="AK392" s="25"/>
      <c r="AL392" s="21"/>
      <c r="AM392" s="25">
        <v>3.7419337000000001</v>
      </c>
    </row>
    <row r="393" spans="1:39" ht="14.4">
      <c r="A393" s="40">
        <v>32721</v>
      </c>
      <c r="B393" s="49">
        <v>2.1110086941957595E-2</v>
      </c>
      <c r="C393" s="5">
        <v>124.5</v>
      </c>
      <c r="D393" s="5">
        <f t="shared" si="83"/>
        <v>0</v>
      </c>
      <c r="E393" s="8">
        <v>124.6</v>
      </c>
      <c r="F393" s="8">
        <f t="shared" si="84"/>
        <v>1.607717041800516E-3</v>
      </c>
      <c r="G393" s="5">
        <v>129.5</v>
      </c>
      <c r="H393" s="48">
        <f t="shared" si="85"/>
        <v>2.3219814241486336E-3</v>
      </c>
      <c r="I393" s="10">
        <v>129.30000000000001</v>
      </c>
      <c r="J393" s="8">
        <f t="shared" si="86"/>
        <v>2.3255813953488857E-3</v>
      </c>
      <c r="K393" s="5">
        <v>122.1</v>
      </c>
      <c r="L393" s="5">
        <f t="shared" si="87"/>
        <v>0</v>
      </c>
      <c r="M393" s="8">
        <v>122.1</v>
      </c>
      <c r="N393" s="8">
        <f t="shared" si="88"/>
        <v>0</v>
      </c>
      <c r="O393" s="5">
        <v>57.466000000000001</v>
      </c>
      <c r="P393" s="5">
        <f t="shared" si="81"/>
        <v>1.2182599766785707E-4</v>
      </c>
      <c r="Q393" s="8">
        <v>58.216999999999999</v>
      </c>
      <c r="R393" s="8">
        <f t="shared" si="82"/>
        <v>1.3932847117104075E-3</v>
      </c>
      <c r="S393" s="5">
        <v>118.4</v>
      </c>
      <c r="T393" s="5">
        <f t="shared" si="89"/>
        <v>-2.5273799494524019E-3</v>
      </c>
      <c r="U393" s="8">
        <v>118.4</v>
      </c>
      <c r="V393" s="8">
        <f t="shared" si="90"/>
        <v>-2.5273799494524019E-3</v>
      </c>
      <c r="W393" s="5">
        <v>94.9</v>
      </c>
      <c r="X393" s="5">
        <f t="shared" si="91"/>
        <v>-1.8614270941054833E-2</v>
      </c>
      <c r="Y393" s="8">
        <v>97</v>
      </c>
      <c r="Z393" s="8">
        <f t="shared" si="92"/>
        <v>-1.5228426395939132E-2</v>
      </c>
      <c r="AA393" s="5">
        <v>112</v>
      </c>
      <c r="AB393" s="8">
        <f t="shared" si="93"/>
        <v>-7.0921985815602939E-3</v>
      </c>
      <c r="AC393" s="11">
        <v>9.34</v>
      </c>
      <c r="AD393" s="8">
        <f t="shared" si="80"/>
        <v>-1.0695187165775666E-3</v>
      </c>
      <c r="AE393" s="17">
        <v>3.5</v>
      </c>
      <c r="AF393" s="16">
        <v>3.5784885000000002</v>
      </c>
      <c r="AG393" s="21"/>
      <c r="AH393" s="25"/>
      <c r="AI393" s="21"/>
      <c r="AJ393" s="21"/>
      <c r="AK393" s="25"/>
      <c r="AL393" s="21"/>
      <c r="AM393" s="25">
        <v>3.5784885000000002</v>
      </c>
    </row>
    <row r="394" spans="1:39" ht="14.4">
      <c r="A394" s="40">
        <v>32752</v>
      </c>
      <c r="B394" s="49">
        <v>1.9171948082217893E-2</v>
      </c>
      <c r="C394" s="5">
        <v>124.8</v>
      </c>
      <c r="D394" s="5">
        <f t="shared" si="83"/>
        <v>2.4096385542169418E-3</v>
      </c>
      <c r="E394" s="8">
        <v>125</v>
      </c>
      <c r="F394" s="8">
        <f t="shared" si="84"/>
        <v>3.2102728731941976E-3</v>
      </c>
      <c r="G394" s="5">
        <v>129.9</v>
      </c>
      <c r="H394" s="48">
        <f t="shared" si="85"/>
        <v>3.0888030888032159E-3</v>
      </c>
      <c r="I394" s="10">
        <v>130</v>
      </c>
      <c r="J394" s="8">
        <f t="shared" si="86"/>
        <v>5.4137664346480818E-3</v>
      </c>
      <c r="K394" s="5">
        <v>122.4</v>
      </c>
      <c r="L394" s="5">
        <f t="shared" si="87"/>
        <v>2.4570024570025328E-3</v>
      </c>
      <c r="M394" s="8">
        <v>122.4</v>
      </c>
      <c r="N394" s="8">
        <f t="shared" si="88"/>
        <v>2.4570024570025328E-3</v>
      </c>
      <c r="O394" s="5">
        <v>57.594000000000001</v>
      </c>
      <c r="P394" s="5">
        <f t="shared" si="81"/>
        <v>2.2274040302092679E-3</v>
      </c>
      <c r="Q394" s="8">
        <v>58.418999999999997</v>
      </c>
      <c r="R394" s="8">
        <f t="shared" si="82"/>
        <v>3.4697768692992792E-3</v>
      </c>
      <c r="S394" s="5">
        <v>119.3</v>
      </c>
      <c r="T394" s="5">
        <f t="shared" si="89"/>
        <v>7.6013513513513153E-3</v>
      </c>
      <c r="U394" s="8">
        <v>119.3</v>
      </c>
      <c r="V394" s="8">
        <f t="shared" si="90"/>
        <v>7.6013513513513153E-3</v>
      </c>
      <c r="W394" s="5">
        <v>93.8</v>
      </c>
      <c r="X394" s="5">
        <f t="shared" si="91"/>
        <v>-1.1591148577450028E-2</v>
      </c>
      <c r="Y394" s="8">
        <v>95.9</v>
      </c>
      <c r="Z394" s="8">
        <f t="shared" si="92"/>
        <v>-1.134020618556697E-2</v>
      </c>
      <c r="AA394" s="5">
        <v>112.4</v>
      </c>
      <c r="AB394" s="8">
        <f t="shared" si="93"/>
        <v>3.5714285714285587E-3</v>
      </c>
      <c r="AC394" s="11">
        <v>9.39</v>
      </c>
      <c r="AD394" s="8">
        <f t="shared" si="80"/>
        <v>5.3533190578158862E-3</v>
      </c>
      <c r="AE394" s="17">
        <v>3.4</v>
      </c>
      <c r="AF394" s="16">
        <v>3.7975089999999998</v>
      </c>
      <c r="AG394" s="21"/>
      <c r="AH394" s="25"/>
      <c r="AI394" s="21"/>
      <c r="AJ394" s="21"/>
      <c r="AK394" s="25"/>
      <c r="AL394" s="21"/>
      <c r="AM394" s="25">
        <v>3.7975089999999998</v>
      </c>
    </row>
    <row r="395" spans="1:39" ht="14.4">
      <c r="A395" s="40">
        <v>32782</v>
      </c>
      <c r="B395" s="49">
        <v>1.3203074509449131E-2</v>
      </c>
      <c r="C395" s="5">
        <v>125.4</v>
      </c>
      <c r="D395" s="5">
        <f t="shared" si="83"/>
        <v>4.8076923076922906E-3</v>
      </c>
      <c r="E395" s="8">
        <v>125.6</v>
      </c>
      <c r="F395" s="8">
        <f t="shared" si="84"/>
        <v>4.7999999999999154E-3</v>
      </c>
      <c r="G395" s="5">
        <v>130.6</v>
      </c>
      <c r="H395" s="48">
        <f t="shared" si="85"/>
        <v>5.388760585065322E-3</v>
      </c>
      <c r="I395" s="10">
        <v>130.9</v>
      </c>
      <c r="J395" s="8">
        <f t="shared" si="86"/>
        <v>6.9230769230770317E-3</v>
      </c>
      <c r="K395" s="5">
        <v>122.9</v>
      </c>
      <c r="L395" s="5">
        <f t="shared" si="87"/>
        <v>4.0849673202614234E-3</v>
      </c>
      <c r="M395" s="8">
        <v>122.9</v>
      </c>
      <c r="N395" s="8">
        <f t="shared" si="88"/>
        <v>4.0849673202614234E-3</v>
      </c>
      <c r="O395" s="5">
        <v>57.819000000000003</v>
      </c>
      <c r="P395" s="5">
        <f t="shared" si="81"/>
        <v>3.906656943431619E-3</v>
      </c>
      <c r="Q395" s="8">
        <v>58.631</v>
      </c>
      <c r="R395" s="8">
        <f t="shared" si="82"/>
        <v>3.6289563327001062E-3</v>
      </c>
      <c r="S395" s="5">
        <v>120.1</v>
      </c>
      <c r="T395" s="5">
        <f t="shared" si="89"/>
        <v>6.7057837384743024E-3</v>
      </c>
      <c r="U395" s="8">
        <v>120.1</v>
      </c>
      <c r="V395" s="8">
        <f t="shared" si="90"/>
        <v>6.7057837384743024E-3</v>
      </c>
      <c r="W395" s="5">
        <v>94.4</v>
      </c>
      <c r="X395" s="5">
        <f t="shared" si="91"/>
        <v>6.3965884861407751E-3</v>
      </c>
      <c r="Y395" s="8">
        <v>94.6</v>
      </c>
      <c r="Z395" s="8">
        <f t="shared" si="92"/>
        <v>-1.355578727841511E-2</v>
      </c>
      <c r="AA395" s="5">
        <v>112.8</v>
      </c>
      <c r="AB395" s="8">
        <f t="shared" si="93"/>
        <v>3.5587188612098419E-3</v>
      </c>
      <c r="AC395" s="11">
        <v>9.4499999999999993</v>
      </c>
      <c r="AD395" s="8">
        <f t="shared" si="80"/>
        <v>6.389776357827337E-3</v>
      </c>
      <c r="AE395" s="17">
        <v>3.6</v>
      </c>
      <c r="AF395" s="16">
        <v>3.8261875999999999</v>
      </c>
      <c r="AG395" s="21"/>
      <c r="AH395" s="25"/>
      <c r="AI395" s="21"/>
      <c r="AJ395" s="21"/>
      <c r="AK395" s="25"/>
      <c r="AL395" s="21"/>
      <c r="AM395" s="25">
        <v>3.8261875999999999</v>
      </c>
    </row>
    <row r="396" spans="1:39" ht="14.4">
      <c r="A396" s="40">
        <v>32813</v>
      </c>
      <c r="B396" s="49">
        <v>7.8814905213133724E-3</v>
      </c>
      <c r="C396" s="5">
        <v>125.9</v>
      </c>
      <c r="D396" s="5">
        <f t="shared" si="83"/>
        <v>3.9872408293459838E-3</v>
      </c>
      <c r="E396" s="8">
        <v>125.9</v>
      </c>
      <c r="F396" s="8">
        <f t="shared" si="84"/>
        <v>2.3885350318473275E-3</v>
      </c>
      <c r="G396" s="5">
        <v>131.1</v>
      </c>
      <c r="H396" s="48">
        <f t="shared" si="85"/>
        <v>3.8284839203674981E-3</v>
      </c>
      <c r="I396" s="10">
        <v>131.30000000000001</v>
      </c>
      <c r="J396" s="8">
        <f t="shared" si="86"/>
        <v>3.0557677616500634E-3</v>
      </c>
      <c r="K396" s="5">
        <v>123.3</v>
      </c>
      <c r="L396" s="5">
        <f t="shared" si="87"/>
        <v>3.2546786004881145E-3</v>
      </c>
      <c r="M396" s="8">
        <v>123.3</v>
      </c>
      <c r="N396" s="8">
        <f t="shared" si="88"/>
        <v>3.2546786004881145E-3</v>
      </c>
      <c r="O396" s="5">
        <v>57.945</v>
      </c>
      <c r="P396" s="5">
        <f t="shared" si="81"/>
        <v>2.1792144450785145E-3</v>
      </c>
      <c r="Q396" s="8">
        <v>58.786999999999999</v>
      </c>
      <c r="R396" s="8">
        <f t="shared" si="82"/>
        <v>2.6607084989169749E-3</v>
      </c>
      <c r="S396" s="5">
        <v>120</v>
      </c>
      <c r="T396" s="5">
        <f t="shared" si="89"/>
        <v>-8.3263946711065184E-4</v>
      </c>
      <c r="U396" s="8">
        <v>120</v>
      </c>
      <c r="V396" s="8">
        <f t="shared" si="90"/>
        <v>-8.3263946711065184E-4</v>
      </c>
      <c r="W396" s="5">
        <v>93.9</v>
      </c>
      <c r="X396" s="5">
        <f t="shared" si="91"/>
        <v>-5.2966101694915668E-3</v>
      </c>
      <c r="Y396" s="8">
        <v>93.2</v>
      </c>
      <c r="Z396" s="8">
        <f t="shared" si="92"/>
        <v>-1.4799154334038001E-2</v>
      </c>
      <c r="AA396" s="5">
        <v>112.7</v>
      </c>
      <c r="AB396" s="8">
        <f t="shared" si="93"/>
        <v>-8.8652482269502286E-4</v>
      </c>
      <c r="AC396" s="11">
        <v>9.4499999999999993</v>
      </c>
      <c r="AD396" s="8">
        <f t="shared" si="80"/>
        <v>0</v>
      </c>
      <c r="AE396" s="17">
        <v>3.5</v>
      </c>
      <c r="AF396" s="16">
        <v>3.6877521999999998</v>
      </c>
      <c r="AG396" s="21"/>
      <c r="AH396" s="25"/>
      <c r="AI396" s="21"/>
      <c r="AJ396" s="21"/>
      <c r="AK396" s="25"/>
      <c r="AL396" s="21"/>
      <c r="AM396" s="25">
        <v>3.6877521999999998</v>
      </c>
    </row>
    <row r="397" spans="1:39" ht="14.4">
      <c r="A397" s="40">
        <v>32843</v>
      </c>
      <c r="B397" s="49">
        <v>5.0434937258965196E-3</v>
      </c>
      <c r="C397" s="5">
        <v>126.3</v>
      </c>
      <c r="D397" s="5">
        <f t="shared" si="83"/>
        <v>3.1771247021445959E-3</v>
      </c>
      <c r="E397" s="8">
        <v>126.1</v>
      </c>
      <c r="F397" s="8">
        <f t="shared" si="84"/>
        <v>1.5885623510722979E-3</v>
      </c>
      <c r="G397" s="5">
        <v>131.6</v>
      </c>
      <c r="H397" s="48">
        <f t="shared" si="85"/>
        <v>3.8138825324181003E-3</v>
      </c>
      <c r="I397" s="10">
        <v>131.5</v>
      </c>
      <c r="J397" s="8">
        <f t="shared" si="86"/>
        <v>1.5232292460014563E-3</v>
      </c>
      <c r="K397" s="5">
        <v>123.7</v>
      </c>
      <c r="L397" s="5">
        <f t="shared" si="87"/>
        <v>3.2441200324413444E-3</v>
      </c>
      <c r="M397" s="8">
        <v>123.7</v>
      </c>
      <c r="N397" s="8">
        <f t="shared" si="88"/>
        <v>3.2441200324413444E-3</v>
      </c>
      <c r="O397" s="5">
        <v>58.113</v>
      </c>
      <c r="P397" s="5">
        <f t="shared" si="81"/>
        <v>2.8993010613511672E-3</v>
      </c>
      <c r="Q397" s="8">
        <v>58.954000000000001</v>
      </c>
      <c r="R397" s="8">
        <f t="shared" si="82"/>
        <v>2.8407641145151707E-3</v>
      </c>
      <c r="S397" s="5">
        <v>119.8</v>
      </c>
      <c r="T397" s="5">
        <f t="shared" si="89"/>
        <v>-1.6666666666667052E-3</v>
      </c>
      <c r="U397" s="8">
        <v>119.8</v>
      </c>
      <c r="V397" s="8">
        <f t="shared" si="90"/>
        <v>-1.6666666666667052E-3</v>
      </c>
      <c r="W397" s="5">
        <v>94.2</v>
      </c>
      <c r="X397" s="5">
        <f t="shared" si="91"/>
        <v>3.1948881789136685E-3</v>
      </c>
      <c r="Y397" s="8">
        <v>93.2</v>
      </c>
      <c r="Z397" s="8">
        <f t="shared" si="92"/>
        <v>0</v>
      </c>
      <c r="AA397" s="5">
        <v>113</v>
      </c>
      <c r="AB397" s="8">
        <f t="shared" si="93"/>
        <v>2.6619343389528982E-3</v>
      </c>
      <c r="AC397" s="11">
        <v>9.5</v>
      </c>
      <c r="AD397" s="8">
        <f t="shared" si="80"/>
        <v>5.2910052910053462E-3</v>
      </c>
      <c r="AE397" s="17">
        <v>3.5</v>
      </c>
      <c r="AF397" s="16">
        <v>3.6632644999999999</v>
      </c>
      <c r="AG397" s="21"/>
      <c r="AH397" s="25"/>
      <c r="AI397" s="21"/>
      <c r="AJ397" s="21"/>
      <c r="AK397" s="25"/>
      <c r="AL397" s="21"/>
      <c r="AM397" s="25">
        <v>3.6632644999999999</v>
      </c>
    </row>
    <row r="398" spans="1:39" ht="14.4">
      <c r="A398" s="40">
        <v>32874</v>
      </c>
      <c r="B398" s="49">
        <v>-5.2931254471644262E-3</v>
      </c>
      <c r="C398" s="5">
        <v>127.5</v>
      </c>
      <c r="D398" s="5">
        <f t="shared" si="83"/>
        <v>9.5011876484560887E-3</v>
      </c>
      <c r="E398" s="8">
        <v>127.4</v>
      </c>
      <c r="F398" s="8">
        <f t="shared" si="84"/>
        <v>1.0309278350515649E-2</v>
      </c>
      <c r="G398" s="5">
        <v>132.1</v>
      </c>
      <c r="H398" s="48">
        <f t="shared" si="85"/>
        <v>3.7993920972645423E-3</v>
      </c>
      <c r="I398" s="10">
        <v>132</v>
      </c>
      <c r="J398" s="8">
        <f t="shared" si="86"/>
        <v>3.8022813688212143E-3</v>
      </c>
      <c r="K398" s="5">
        <v>125.1</v>
      </c>
      <c r="L398" s="5">
        <f t="shared" si="87"/>
        <v>1.1317704122877803E-2</v>
      </c>
      <c r="M398" s="8">
        <v>125.1</v>
      </c>
      <c r="N398" s="8">
        <f t="shared" si="88"/>
        <v>1.1317704122877803E-2</v>
      </c>
      <c r="O398" s="5">
        <v>58.552999999999997</v>
      </c>
      <c r="P398" s="5">
        <f t="shared" si="81"/>
        <v>7.5714556123414045E-3</v>
      </c>
      <c r="Q398" s="8">
        <v>59.180999999999997</v>
      </c>
      <c r="R398" s="8">
        <f t="shared" si="82"/>
        <v>3.8504596804287416E-3</v>
      </c>
      <c r="S398" s="5">
        <v>122</v>
      </c>
      <c r="T398" s="5">
        <f t="shared" si="89"/>
        <v>1.8363939899832982E-2</v>
      </c>
      <c r="U398" s="8">
        <v>122.6</v>
      </c>
      <c r="V398" s="8">
        <f t="shared" si="90"/>
        <v>2.3372287145241977E-2</v>
      </c>
      <c r="W398" s="5">
        <v>98.9</v>
      </c>
      <c r="X398" s="5">
        <f t="shared" si="91"/>
        <v>4.9893842887473561E-2</v>
      </c>
      <c r="Y398" s="8">
        <v>97.6</v>
      </c>
      <c r="Z398" s="8">
        <f t="shared" si="92"/>
        <v>4.7210300429184393E-2</v>
      </c>
      <c r="AA398" s="5">
        <v>114.9</v>
      </c>
      <c r="AB398" s="8">
        <f t="shared" si="93"/>
        <v>1.6814159292035447E-2</v>
      </c>
      <c r="AC398" s="11">
        <v>9.5299999999999994</v>
      </c>
      <c r="AD398" s="8">
        <f t="shared" si="80"/>
        <v>3.1578947368420263E-3</v>
      </c>
      <c r="AE398" s="17">
        <v>4.0999999999999996</v>
      </c>
      <c r="AF398" s="16">
        <v>3.7908050000000002</v>
      </c>
      <c r="AG398" s="21"/>
      <c r="AH398" s="25"/>
      <c r="AI398" s="21"/>
      <c r="AJ398" s="21"/>
      <c r="AK398" s="25"/>
      <c r="AL398" s="21"/>
      <c r="AM398" s="25">
        <v>3.7908050000000002</v>
      </c>
    </row>
    <row r="399" spans="1:39" ht="14.4">
      <c r="A399" s="40">
        <v>32905</v>
      </c>
      <c r="B399" s="49">
        <v>-1.3692245413972071E-3</v>
      </c>
      <c r="C399" s="5">
        <v>128</v>
      </c>
      <c r="D399" s="5">
        <f t="shared" si="83"/>
        <v>3.9215686274509665E-3</v>
      </c>
      <c r="E399" s="8">
        <v>128</v>
      </c>
      <c r="F399" s="8">
        <f t="shared" si="84"/>
        <v>4.7095761381474865E-3</v>
      </c>
      <c r="G399" s="5">
        <v>132.69999999999999</v>
      </c>
      <c r="H399" s="48">
        <f t="shared" si="85"/>
        <v>4.5420136260407862E-3</v>
      </c>
      <c r="I399" s="10">
        <v>132.80000000000001</v>
      </c>
      <c r="J399" s="8">
        <f t="shared" si="86"/>
        <v>6.0606060606060996E-3</v>
      </c>
      <c r="K399" s="5">
        <v>125.7</v>
      </c>
      <c r="L399" s="5">
        <f t="shared" si="87"/>
        <v>4.7961630695443347E-3</v>
      </c>
      <c r="M399" s="8">
        <v>125.7</v>
      </c>
      <c r="N399" s="8">
        <f t="shared" si="88"/>
        <v>4.7961630695443347E-3</v>
      </c>
      <c r="O399" s="5">
        <v>58.811</v>
      </c>
      <c r="P399" s="5">
        <f t="shared" si="81"/>
        <v>4.4062644100217874E-3</v>
      </c>
      <c r="Q399" s="8">
        <v>59.468000000000004</v>
      </c>
      <c r="R399" s="8">
        <f t="shared" si="82"/>
        <v>4.8495294097767871E-3</v>
      </c>
      <c r="S399" s="5">
        <v>122.9</v>
      </c>
      <c r="T399" s="5">
        <f t="shared" si="89"/>
        <v>7.3770491803279992E-3</v>
      </c>
      <c r="U399" s="8">
        <v>123.6</v>
      </c>
      <c r="V399" s="8">
        <f t="shared" si="90"/>
        <v>8.1566068515497303E-3</v>
      </c>
      <c r="W399" s="5">
        <v>98.2</v>
      </c>
      <c r="X399" s="5">
        <f t="shared" si="91"/>
        <v>-7.0778564206269712E-3</v>
      </c>
      <c r="Y399" s="8">
        <v>96.4</v>
      </c>
      <c r="Z399" s="8">
        <f t="shared" si="92"/>
        <v>-1.2295081967212962E-2</v>
      </c>
      <c r="AA399" s="5">
        <v>114.4</v>
      </c>
      <c r="AB399" s="8">
        <f t="shared" si="93"/>
        <v>-4.3516100957353698E-3</v>
      </c>
      <c r="AC399" s="11">
        <v>9.58</v>
      </c>
      <c r="AD399" s="8">
        <f t="shared" si="80"/>
        <v>5.2465897166842357E-3</v>
      </c>
      <c r="AE399" s="17">
        <v>4.0999999999999996</v>
      </c>
      <c r="AF399" s="16">
        <v>3.9721427</v>
      </c>
      <c r="AG399" s="21"/>
      <c r="AH399" s="25"/>
      <c r="AI399" s="21"/>
      <c r="AJ399" s="21"/>
      <c r="AK399" s="25"/>
      <c r="AL399" s="21"/>
      <c r="AM399" s="25">
        <v>3.9721427</v>
      </c>
    </row>
    <row r="400" spans="1:39" ht="14.4">
      <c r="A400" s="40">
        <v>32933</v>
      </c>
      <c r="B400" s="49">
        <v>-2.3850426407203695E-3</v>
      </c>
      <c r="C400" s="5">
        <v>128.6</v>
      </c>
      <c r="D400" s="5">
        <f t="shared" si="83"/>
        <v>4.6874999999999556E-3</v>
      </c>
      <c r="E400" s="8">
        <v>128.69999999999999</v>
      </c>
      <c r="F400" s="8">
        <f t="shared" si="84"/>
        <v>5.4687499999999112E-3</v>
      </c>
      <c r="G400" s="5">
        <v>133.5</v>
      </c>
      <c r="H400" s="48">
        <f t="shared" si="85"/>
        <v>6.0286360211003753E-3</v>
      </c>
      <c r="I400" s="10">
        <v>133.9</v>
      </c>
      <c r="J400" s="8">
        <f t="shared" si="86"/>
        <v>8.2831325301204739E-3</v>
      </c>
      <c r="K400" s="5">
        <v>126.1</v>
      </c>
      <c r="L400" s="5">
        <f t="shared" si="87"/>
        <v>3.1821797931581575E-3</v>
      </c>
      <c r="M400" s="8">
        <v>126.1</v>
      </c>
      <c r="N400" s="8">
        <f t="shared" si="88"/>
        <v>3.1821797931581575E-3</v>
      </c>
      <c r="O400" s="5">
        <v>59.033000000000001</v>
      </c>
      <c r="P400" s="5">
        <f t="shared" si="81"/>
        <v>3.7748040332590271E-3</v>
      </c>
      <c r="Q400" s="8">
        <v>59.753999999999998</v>
      </c>
      <c r="R400" s="8">
        <f t="shared" si="82"/>
        <v>4.8093092083136835E-3</v>
      </c>
      <c r="S400" s="5">
        <v>123.8</v>
      </c>
      <c r="T400" s="5">
        <f t="shared" si="89"/>
        <v>7.3230268510984242E-3</v>
      </c>
      <c r="U400" s="8">
        <v>123.9</v>
      </c>
      <c r="V400" s="8">
        <f t="shared" si="90"/>
        <v>2.4271844660195274E-3</v>
      </c>
      <c r="W400" s="5">
        <v>97.6</v>
      </c>
      <c r="X400" s="5">
        <f t="shared" si="91"/>
        <v>-6.109979633401319E-3</v>
      </c>
      <c r="Y400" s="8">
        <v>95.5</v>
      </c>
      <c r="Z400" s="8">
        <f t="shared" si="92"/>
        <v>-9.3360995850623185E-3</v>
      </c>
      <c r="AA400" s="5">
        <v>114.2</v>
      </c>
      <c r="AB400" s="8">
        <f t="shared" si="93"/>
        <v>-1.7482517482517723E-3</v>
      </c>
      <c r="AC400" s="11">
        <v>9.61</v>
      </c>
      <c r="AD400" s="8">
        <f t="shared" si="80"/>
        <v>3.1315240083507057E-3</v>
      </c>
      <c r="AE400" s="17">
        <v>3.7</v>
      </c>
      <c r="AF400" s="16">
        <v>3.9572843</v>
      </c>
      <c r="AG400" s="21"/>
      <c r="AH400" s="25"/>
      <c r="AI400" s="21"/>
      <c r="AJ400" s="21"/>
      <c r="AK400" s="25"/>
      <c r="AL400" s="21"/>
      <c r="AM400" s="25">
        <v>3.9572843</v>
      </c>
    </row>
    <row r="401" spans="1:39" ht="14.4">
      <c r="A401" s="40">
        <v>32964</v>
      </c>
      <c r="B401" s="49">
        <v>-2.3502518511263615E-3</v>
      </c>
      <c r="C401" s="5">
        <v>128.9</v>
      </c>
      <c r="D401" s="5">
        <f t="shared" si="83"/>
        <v>2.332814930015692E-3</v>
      </c>
      <c r="E401" s="8">
        <v>128.9</v>
      </c>
      <c r="F401" s="8">
        <f t="shared" si="84"/>
        <v>1.5540015540016494E-3</v>
      </c>
      <c r="G401" s="5">
        <v>134</v>
      </c>
      <c r="H401" s="48">
        <f t="shared" si="85"/>
        <v>3.7453183520599342E-3</v>
      </c>
      <c r="I401" s="10">
        <v>134.19999999999999</v>
      </c>
      <c r="J401" s="8">
        <f t="shared" si="86"/>
        <v>2.2404779686331366E-3</v>
      </c>
      <c r="K401" s="5">
        <v>126.4</v>
      </c>
      <c r="L401" s="5">
        <f t="shared" si="87"/>
        <v>2.3790642347343294E-3</v>
      </c>
      <c r="M401" s="8">
        <v>126.4</v>
      </c>
      <c r="N401" s="8">
        <f t="shared" si="88"/>
        <v>2.3790642347343294E-3</v>
      </c>
      <c r="O401" s="5">
        <v>59.156999999999996</v>
      </c>
      <c r="P401" s="5">
        <f t="shared" si="81"/>
        <v>2.1005200481085673E-3</v>
      </c>
      <c r="Q401" s="8">
        <v>59.932000000000002</v>
      </c>
      <c r="R401" s="8">
        <f t="shared" si="82"/>
        <v>2.9788800749741551E-3</v>
      </c>
      <c r="S401" s="5">
        <v>124.2</v>
      </c>
      <c r="T401" s="5">
        <f t="shared" si="89"/>
        <v>3.231017770597866E-3</v>
      </c>
      <c r="U401" s="8">
        <v>123.6</v>
      </c>
      <c r="V401" s="8">
        <f t="shared" si="90"/>
        <v>-2.4213075060534051E-3</v>
      </c>
      <c r="W401" s="5">
        <v>97.5</v>
      </c>
      <c r="X401" s="5">
        <f t="shared" si="91"/>
        <v>-1.0245901639344135E-3</v>
      </c>
      <c r="Y401" s="8">
        <v>95.7</v>
      </c>
      <c r="Z401" s="8">
        <f t="shared" si="92"/>
        <v>2.0942408376962707E-3</v>
      </c>
      <c r="AA401" s="5">
        <v>114.1</v>
      </c>
      <c r="AB401" s="8">
        <f t="shared" si="93"/>
        <v>-8.756567425569628E-4</v>
      </c>
      <c r="AC401" s="11">
        <v>9.64</v>
      </c>
      <c r="AD401" s="8">
        <f t="shared" si="80"/>
        <v>3.1217481789802548E-3</v>
      </c>
      <c r="AE401" s="17">
        <v>3.6</v>
      </c>
      <c r="AF401" s="16">
        <v>3.9574180999999999</v>
      </c>
      <c r="AG401" s="21"/>
      <c r="AH401" s="25"/>
      <c r="AI401" s="21"/>
      <c r="AJ401" s="21"/>
      <c r="AK401" s="25"/>
      <c r="AL401" s="21"/>
      <c r="AM401" s="25">
        <v>3.9574180999999999</v>
      </c>
    </row>
    <row r="402" spans="1:39" ht="14.4">
      <c r="A402" s="40">
        <v>32994</v>
      </c>
      <c r="B402" s="49">
        <v>-1.0691712433419376E-3</v>
      </c>
      <c r="C402" s="5">
        <v>129.1</v>
      </c>
      <c r="D402" s="5">
        <f t="shared" si="83"/>
        <v>1.5515903801395226E-3</v>
      </c>
      <c r="E402" s="8">
        <v>129.19999999999999</v>
      </c>
      <c r="F402" s="8">
        <f t="shared" si="84"/>
        <v>2.3273855702092838E-3</v>
      </c>
      <c r="G402" s="5">
        <v>134.4</v>
      </c>
      <c r="H402" s="48">
        <f t="shared" si="85"/>
        <v>2.9850746268658135E-3</v>
      </c>
      <c r="I402" s="10">
        <v>134.4</v>
      </c>
      <c r="J402" s="8">
        <f t="shared" si="86"/>
        <v>1.4903129657228842E-3</v>
      </c>
      <c r="K402" s="5">
        <v>126.6</v>
      </c>
      <c r="L402" s="5">
        <f t="shared" si="87"/>
        <v>1.5822784810126667E-3</v>
      </c>
      <c r="M402" s="8">
        <v>126.6</v>
      </c>
      <c r="N402" s="8">
        <f t="shared" si="88"/>
        <v>1.5822784810126667E-3</v>
      </c>
      <c r="O402" s="5">
        <v>59.29</v>
      </c>
      <c r="P402" s="5">
        <f t="shared" si="81"/>
        <v>2.2482546444209106E-3</v>
      </c>
      <c r="Q402" s="8">
        <v>60.115000000000002</v>
      </c>
      <c r="R402" s="8">
        <f t="shared" si="82"/>
        <v>3.0534605886671784E-3</v>
      </c>
      <c r="S402" s="5">
        <v>124.2</v>
      </c>
      <c r="T402" s="5">
        <f t="shared" si="89"/>
        <v>0</v>
      </c>
      <c r="U402" s="8">
        <v>123.6</v>
      </c>
      <c r="V402" s="8">
        <f t="shared" si="90"/>
        <v>0</v>
      </c>
      <c r="W402" s="5">
        <v>96.7</v>
      </c>
      <c r="X402" s="5">
        <f t="shared" si="91"/>
        <v>-8.2051282051281982E-3</v>
      </c>
      <c r="Y402" s="8">
        <v>96.7</v>
      </c>
      <c r="Z402" s="8">
        <f t="shared" si="92"/>
        <v>1.0449320794148287E-2</v>
      </c>
      <c r="AA402" s="5">
        <v>114.6</v>
      </c>
      <c r="AB402" s="8">
        <f t="shared" si="93"/>
        <v>4.382120946538226E-3</v>
      </c>
      <c r="AC402" s="11">
        <v>9.67</v>
      </c>
      <c r="AD402" s="8">
        <f t="shared" si="80"/>
        <v>3.1120331950207358E-3</v>
      </c>
      <c r="AE402" s="17">
        <v>3.4</v>
      </c>
      <c r="AF402" s="16">
        <v>4.1366521000000001</v>
      </c>
      <c r="AG402" s="21"/>
      <c r="AH402" s="25"/>
      <c r="AI402" s="21"/>
      <c r="AJ402" s="21"/>
      <c r="AK402" s="25"/>
      <c r="AL402" s="21"/>
      <c r="AM402" s="25">
        <v>4.1366521000000001</v>
      </c>
    </row>
    <row r="403" spans="1:39" ht="14.4">
      <c r="A403" s="40">
        <v>33025</v>
      </c>
      <c r="B403" s="49">
        <v>-6.9314512854334875E-4</v>
      </c>
      <c r="C403" s="5">
        <v>129.9</v>
      </c>
      <c r="D403" s="5">
        <f t="shared" si="83"/>
        <v>6.1967467079784289E-3</v>
      </c>
      <c r="E403" s="8">
        <v>129.9</v>
      </c>
      <c r="F403" s="8">
        <f t="shared" si="84"/>
        <v>5.4179566563468118E-3</v>
      </c>
      <c r="G403" s="5">
        <v>135.1</v>
      </c>
      <c r="H403" s="48">
        <f t="shared" si="85"/>
        <v>5.2083333333332593E-3</v>
      </c>
      <c r="I403" s="10">
        <v>134.80000000000001</v>
      </c>
      <c r="J403" s="8">
        <f t="shared" si="86"/>
        <v>2.9761904761904656E-3</v>
      </c>
      <c r="K403" s="5">
        <v>127.2</v>
      </c>
      <c r="L403" s="5">
        <f t="shared" si="87"/>
        <v>4.7393364928911552E-3</v>
      </c>
      <c r="M403" s="8">
        <v>127.2</v>
      </c>
      <c r="N403" s="8">
        <f t="shared" si="88"/>
        <v>4.7393364928911552E-3</v>
      </c>
      <c r="O403" s="5">
        <v>59.552</v>
      </c>
      <c r="P403" s="5">
        <f t="shared" si="81"/>
        <v>4.4189576657109875E-3</v>
      </c>
      <c r="Q403" s="8">
        <v>60.348999999999997</v>
      </c>
      <c r="R403" s="8">
        <f t="shared" si="82"/>
        <v>3.8925392996755903E-3</v>
      </c>
      <c r="S403" s="5">
        <v>124.6</v>
      </c>
      <c r="T403" s="5">
        <f t="shared" si="89"/>
        <v>3.2206119162641045E-3</v>
      </c>
      <c r="U403" s="8">
        <v>124.5</v>
      </c>
      <c r="V403" s="8">
        <f t="shared" si="90"/>
        <v>7.2815533980583602E-3</v>
      </c>
      <c r="W403" s="5">
        <v>97.3</v>
      </c>
      <c r="X403" s="5">
        <f t="shared" si="91"/>
        <v>6.2047569803516112E-3</v>
      </c>
      <c r="Y403" s="8">
        <v>99.5</v>
      </c>
      <c r="Z403" s="8">
        <f t="shared" si="92"/>
        <v>2.8955532574974185E-2</v>
      </c>
      <c r="AA403" s="5">
        <v>114.3</v>
      </c>
      <c r="AB403" s="8">
        <f t="shared" si="93"/>
        <v>-2.6178010471203939E-3</v>
      </c>
      <c r="AC403" s="11">
        <v>9.7200000000000006</v>
      </c>
      <c r="AD403" s="8">
        <f t="shared" si="80"/>
        <v>5.170630816959676E-3</v>
      </c>
      <c r="AE403" s="17">
        <v>3.8</v>
      </c>
      <c r="AF403" s="16">
        <v>3.9542983</v>
      </c>
      <c r="AG403" s="21"/>
      <c r="AH403" s="25"/>
      <c r="AI403" s="21"/>
      <c r="AJ403" s="21"/>
      <c r="AK403" s="25"/>
      <c r="AL403" s="21"/>
      <c r="AM403" s="25">
        <v>3.9542983</v>
      </c>
    </row>
    <row r="404" spans="1:39" ht="14.4">
      <c r="A404" s="40">
        <v>33055</v>
      </c>
      <c r="B404" s="49">
        <v>-5.4715553925394067E-3</v>
      </c>
      <c r="C404" s="5">
        <v>130.5</v>
      </c>
      <c r="D404" s="5">
        <f t="shared" si="83"/>
        <v>4.6189376443417363E-3</v>
      </c>
      <c r="E404" s="8">
        <v>130.4</v>
      </c>
      <c r="F404" s="8">
        <f t="shared" si="84"/>
        <v>3.8491147036181506E-3</v>
      </c>
      <c r="G404" s="5">
        <v>135.80000000000001</v>
      </c>
      <c r="H404" s="48">
        <f t="shared" si="85"/>
        <v>5.1813471502590858E-3</v>
      </c>
      <c r="I404" s="10">
        <v>135.5</v>
      </c>
      <c r="J404" s="8">
        <f t="shared" si="86"/>
        <v>5.1928783382788612E-3</v>
      </c>
      <c r="K404" s="5">
        <v>127.7</v>
      </c>
      <c r="L404" s="5">
        <f t="shared" si="87"/>
        <v>3.9308176100629755E-3</v>
      </c>
      <c r="M404" s="8">
        <v>127.7</v>
      </c>
      <c r="N404" s="8">
        <f t="shared" si="88"/>
        <v>3.9308176100629755E-3</v>
      </c>
      <c r="O404" s="5">
        <v>59.698999999999998</v>
      </c>
      <c r="P404" s="5">
        <f t="shared" si="81"/>
        <v>2.4684309511016078E-3</v>
      </c>
      <c r="Q404" s="8">
        <v>60.500999999999998</v>
      </c>
      <c r="R404" s="8">
        <f t="shared" si="82"/>
        <v>2.5186829939187749E-3</v>
      </c>
      <c r="S404" s="5">
        <v>124.6</v>
      </c>
      <c r="T404" s="5">
        <f t="shared" si="89"/>
        <v>0</v>
      </c>
      <c r="U404" s="8">
        <v>125.1</v>
      </c>
      <c r="V404" s="8">
        <f t="shared" si="90"/>
        <v>4.8192771084336616E-3</v>
      </c>
      <c r="W404" s="5">
        <v>97.1</v>
      </c>
      <c r="X404" s="5">
        <f t="shared" si="91"/>
        <v>-2.0554984583761593E-3</v>
      </c>
      <c r="Y404" s="8">
        <v>98.9</v>
      </c>
      <c r="Z404" s="8">
        <f t="shared" si="92"/>
        <v>-6.0301507537687815E-3</v>
      </c>
      <c r="AA404" s="5">
        <v>114.5</v>
      </c>
      <c r="AB404" s="8">
        <f t="shared" si="93"/>
        <v>1.7497812773403787E-3</v>
      </c>
      <c r="AC404" s="11">
        <v>9.73</v>
      </c>
      <c r="AD404" s="8">
        <f t="shared" si="80"/>
        <v>1.0288065843622185E-3</v>
      </c>
      <c r="AE404" s="17">
        <v>3.4</v>
      </c>
      <c r="AF404" s="16">
        <v>3.8638040999999999</v>
      </c>
      <c r="AG404" s="21"/>
      <c r="AH404" s="25"/>
      <c r="AI404" s="21"/>
      <c r="AJ404" s="21"/>
      <c r="AK404" s="25"/>
      <c r="AL404" s="21"/>
      <c r="AM404" s="25">
        <v>3.8638040999999999</v>
      </c>
    </row>
    <row r="405" spans="1:39" ht="14.4">
      <c r="A405" s="40">
        <v>33086</v>
      </c>
      <c r="B405" s="49">
        <v>-3.7717445205033284E-3</v>
      </c>
      <c r="C405" s="5">
        <v>131.6</v>
      </c>
      <c r="D405" s="5">
        <f t="shared" si="83"/>
        <v>8.4291187739462536E-3</v>
      </c>
      <c r="E405" s="8">
        <v>131.6</v>
      </c>
      <c r="F405" s="8">
        <f t="shared" si="84"/>
        <v>9.2024539877300082E-3</v>
      </c>
      <c r="G405" s="5">
        <v>136.6</v>
      </c>
      <c r="H405" s="48">
        <f t="shared" si="85"/>
        <v>5.8910162002945299E-3</v>
      </c>
      <c r="I405" s="10">
        <v>136.4</v>
      </c>
      <c r="J405" s="8">
        <f t="shared" si="86"/>
        <v>6.6420664206643387E-3</v>
      </c>
      <c r="K405" s="5">
        <v>128.80000000000001</v>
      </c>
      <c r="L405" s="5">
        <f t="shared" si="87"/>
        <v>8.6139389193422566E-3</v>
      </c>
      <c r="M405" s="8">
        <v>128.80000000000001</v>
      </c>
      <c r="N405" s="8">
        <f t="shared" si="88"/>
        <v>8.6139389193422566E-3</v>
      </c>
      <c r="O405" s="5">
        <v>60.095999999999997</v>
      </c>
      <c r="P405" s="5">
        <f t="shared" si="81"/>
        <v>6.6500276386538548E-3</v>
      </c>
      <c r="Q405" s="8">
        <v>60.753</v>
      </c>
      <c r="R405" s="8">
        <f t="shared" si="82"/>
        <v>4.1652204095801171E-3</v>
      </c>
      <c r="S405" s="5">
        <v>126.3</v>
      </c>
      <c r="T405" s="5">
        <f t="shared" si="89"/>
        <v>1.3643659711075395E-2</v>
      </c>
      <c r="U405" s="8">
        <v>126.7</v>
      </c>
      <c r="V405" s="8">
        <f t="shared" si="90"/>
        <v>1.2789768185451633E-2</v>
      </c>
      <c r="W405" s="5">
        <v>101.6</v>
      </c>
      <c r="X405" s="5">
        <f t="shared" si="91"/>
        <v>4.6343975283213101E-2</v>
      </c>
      <c r="Y405" s="8">
        <v>103.6</v>
      </c>
      <c r="Z405" s="8">
        <f t="shared" si="92"/>
        <v>4.752275025278041E-2</v>
      </c>
      <c r="AA405" s="5">
        <v>116.5</v>
      </c>
      <c r="AB405" s="8">
        <f t="shared" si="93"/>
        <v>1.7467248908296984E-2</v>
      </c>
      <c r="AC405" s="11">
        <v>9.7799999999999994</v>
      </c>
      <c r="AD405" s="8">
        <f t="shared" si="80"/>
        <v>5.1387461459402317E-3</v>
      </c>
      <c r="AE405" s="17">
        <v>4.5999999999999996</v>
      </c>
      <c r="AF405" s="16">
        <v>3.8256958000000001</v>
      </c>
      <c r="AG405" s="21"/>
      <c r="AH405" s="25"/>
      <c r="AI405" s="21"/>
      <c r="AJ405" s="21"/>
      <c r="AK405" s="25"/>
      <c r="AL405" s="21"/>
      <c r="AM405" s="25">
        <v>3.8256958000000001</v>
      </c>
    </row>
    <row r="406" spans="1:39" ht="14.4">
      <c r="A406" s="40">
        <v>33117</v>
      </c>
      <c r="B406" s="49">
        <v>-6.5269392223898937E-3</v>
      </c>
      <c r="C406" s="5">
        <v>132.5</v>
      </c>
      <c r="D406" s="5">
        <f t="shared" si="83"/>
        <v>6.8389057750759541E-3</v>
      </c>
      <c r="E406" s="8">
        <v>132.69999999999999</v>
      </c>
      <c r="F406" s="8">
        <f t="shared" si="84"/>
        <v>8.358662613981771E-3</v>
      </c>
      <c r="G406" s="5">
        <v>137.1</v>
      </c>
      <c r="H406" s="48">
        <f t="shared" si="85"/>
        <v>3.6603221083455484E-3</v>
      </c>
      <c r="I406" s="10">
        <v>137.19999999999999</v>
      </c>
      <c r="J406" s="8">
        <f t="shared" si="86"/>
        <v>5.8651026392959604E-3</v>
      </c>
      <c r="K406" s="5">
        <v>129.9</v>
      </c>
      <c r="L406" s="5">
        <f t="shared" si="87"/>
        <v>8.5403726708073169E-3</v>
      </c>
      <c r="M406" s="8">
        <v>129.9</v>
      </c>
      <c r="N406" s="8">
        <f t="shared" si="88"/>
        <v>8.5403726708073169E-3</v>
      </c>
      <c r="O406" s="5">
        <v>60.465000000000003</v>
      </c>
      <c r="P406" s="5">
        <f t="shared" si="81"/>
        <v>6.1401757188499495E-3</v>
      </c>
      <c r="Q406" s="8">
        <v>60.965000000000003</v>
      </c>
      <c r="R406" s="8">
        <f t="shared" si="82"/>
        <v>3.4895396112126775E-3</v>
      </c>
      <c r="S406" s="5">
        <v>128.69999999999999</v>
      </c>
      <c r="T406" s="5">
        <f t="shared" si="89"/>
        <v>1.9002375296911955E-2</v>
      </c>
      <c r="U406" s="8">
        <v>128.30000000000001</v>
      </c>
      <c r="V406" s="8">
        <f t="shared" si="90"/>
        <v>1.2628255722178405E-2</v>
      </c>
      <c r="W406" s="5">
        <v>106.5</v>
      </c>
      <c r="X406" s="5">
        <f t="shared" si="91"/>
        <v>4.822834645669305E-2</v>
      </c>
      <c r="Y406" s="8">
        <v>108.8</v>
      </c>
      <c r="Z406" s="8">
        <f t="shared" si="92"/>
        <v>5.0193050193050315E-2</v>
      </c>
      <c r="AA406" s="5">
        <v>118.4</v>
      </c>
      <c r="AB406" s="8">
        <f t="shared" si="93"/>
        <v>1.6309012875536544E-2</v>
      </c>
      <c r="AC406" s="11">
        <v>9.8000000000000007</v>
      </c>
      <c r="AD406" s="8">
        <f t="shared" si="80"/>
        <v>2.044989775051187E-3</v>
      </c>
      <c r="AE406" s="17">
        <v>4.7</v>
      </c>
      <c r="AF406" s="16">
        <v>4.0734266999999997</v>
      </c>
      <c r="AG406" s="21"/>
      <c r="AH406" s="25"/>
      <c r="AI406" s="21"/>
      <c r="AJ406" s="21"/>
      <c r="AK406" s="25"/>
      <c r="AL406" s="21"/>
      <c r="AM406" s="25">
        <v>4.0734266999999997</v>
      </c>
    </row>
    <row r="407" spans="1:39" ht="14.4">
      <c r="A407" s="40">
        <v>33147</v>
      </c>
      <c r="B407" s="49">
        <v>-5.6747578355500483E-3</v>
      </c>
      <c r="C407" s="5">
        <v>133.4</v>
      </c>
      <c r="D407" s="5">
        <f t="shared" si="83"/>
        <v>6.792452830188811E-3</v>
      </c>
      <c r="E407" s="8">
        <v>133.5</v>
      </c>
      <c r="F407" s="8">
        <f t="shared" si="84"/>
        <v>6.0286360211003753E-3</v>
      </c>
      <c r="G407" s="5">
        <v>137.6</v>
      </c>
      <c r="H407" s="48">
        <f t="shared" si="85"/>
        <v>3.6469730123998012E-3</v>
      </c>
      <c r="I407" s="10">
        <v>137.80000000000001</v>
      </c>
      <c r="J407" s="8">
        <f t="shared" si="86"/>
        <v>4.3731778425657453E-3</v>
      </c>
      <c r="K407" s="5">
        <v>131</v>
      </c>
      <c r="L407" s="5">
        <f t="shared" si="87"/>
        <v>8.4680523479598868E-3</v>
      </c>
      <c r="M407" s="8">
        <v>131</v>
      </c>
      <c r="N407" s="8">
        <f t="shared" si="88"/>
        <v>8.4680523479598868E-3</v>
      </c>
      <c r="O407" s="5">
        <v>60.811</v>
      </c>
      <c r="P407" s="5">
        <f t="shared" si="81"/>
        <v>5.7223186967667594E-3</v>
      </c>
      <c r="Q407" s="8">
        <v>61.171999999999997</v>
      </c>
      <c r="R407" s="8">
        <f t="shared" si="82"/>
        <v>3.3953907979986653E-3</v>
      </c>
      <c r="S407" s="5">
        <v>130.4</v>
      </c>
      <c r="T407" s="5">
        <f t="shared" si="89"/>
        <v>1.3209013209013243E-2</v>
      </c>
      <c r="U407" s="8">
        <v>129.80000000000001</v>
      </c>
      <c r="V407" s="8">
        <f t="shared" si="90"/>
        <v>1.1691348402182333E-2</v>
      </c>
      <c r="W407" s="5">
        <v>110.8</v>
      </c>
      <c r="X407" s="5">
        <f t="shared" si="91"/>
        <v>4.0375586854459966E-2</v>
      </c>
      <c r="Y407" s="8">
        <v>111.4</v>
      </c>
      <c r="Z407" s="8">
        <f t="shared" si="92"/>
        <v>2.3897058823529438E-2</v>
      </c>
      <c r="AA407" s="5">
        <v>120.8</v>
      </c>
      <c r="AB407" s="8">
        <f t="shared" si="93"/>
        <v>2.0270270270270174E-2</v>
      </c>
      <c r="AC407" s="11">
        <v>9.83</v>
      </c>
      <c r="AD407" s="8">
        <f t="shared" si="80"/>
        <v>3.0612244897958441E-3</v>
      </c>
      <c r="AE407" s="17">
        <v>4.8</v>
      </c>
      <c r="AF407" s="16">
        <v>3.9925768000000001</v>
      </c>
      <c r="AG407" s="21"/>
      <c r="AH407" s="25"/>
      <c r="AI407" s="21"/>
      <c r="AJ407" s="21"/>
      <c r="AK407" s="25"/>
      <c r="AL407" s="21"/>
      <c r="AM407" s="25">
        <v>3.9925768000000001</v>
      </c>
    </row>
    <row r="408" spans="1:39" ht="14.4">
      <c r="A408" s="40">
        <v>33178</v>
      </c>
      <c r="B408" s="49">
        <v>-2.9099669451017052E-3</v>
      </c>
      <c r="C408" s="5">
        <v>133.69999999999999</v>
      </c>
      <c r="D408" s="5">
        <f t="shared" si="83"/>
        <v>2.2488755622187551E-3</v>
      </c>
      <c r="E408" s="8">
        <v>133.80000000000001</v>
      </c>
      <c r="F408" s="8">
        <f t="shared" si="84"/>
        <v>2.2471910112360494E-3</v>
      </c>
      <c r="G408" s="5">
        <v>138</v>
      </c>
      <c r="H408" s="48">
        <f t="shared" si="85"/>
        <v>2.9069767441860517E-3</v>
      </c>
      <c r="I408" s="10">
        <v>138.19999999999999</v>
      </c>
      <c r="J408" s="8">
        <f t="shared" si="86"/>
        <v>2.9027576197386828E-3</v>
      </c>
      <c r="K408" s="5">
        <v>131.4</v>
      </c>
      <c r="L408" s="5">
        <f t="shared" si="87"/>
        <v>3.0534351145039551E-3</v>
      </c>
      <c r="M408" s="8">
        <v>131.4</v>
      </c>
      <c r="N408" s="8">
        <f t="shared" si="88"/>
        <v>3.0534351145039551E-3</v>
      </c>
      <c r="O408" s="5">
        <v>60.887999999999998</v>
      </c>
      <c r="P408" s="5">
        <f t="shared" si="81"/>
        <v>1.2662182828764301E-3</v>
      </c>
      <c r="Q408" s="8">
        <v>61.246000000000002</v>
      </c>
      <c r="R408" s="8">
        <f t="shared" si="82"/>
        <v>1.2097037860459015E-3</v>
      </c>
      <c r="S408" s="5">
        <v>130.5</v>
      </c>
      <c r="T408" s="5">
        <f t="shared" si="89"/>
        <v>7.6687116564411184E-4</v>
      </c>
      <c r="U408" s="8">
        <v>130.1</v>
      </c>
      <c r="V408" s="8">
        <f t="shared" si="90"/>
        <v>2.3112480739597707E-3</v>
      </c>
      <c r="W408" s="5">
        <v>111.2</v>
      </c>
      <c r="X408" s="5">
        <f t="shared" si="91"/>
        <v>3.6101083032491488E-3</v>
      </c>
      <c r="Y408" s="8">
        <v>110.9</v>
      </c>
      <c r="Z408" s="8">
        <f t="shared" si="92"/>
        <v>-4.4883303411130671E-3</v>
      </c>
      <c r="AA408" s="5">
        <v>120.1</v>
      </c>
      <c r="AB408" s="8">
        <f t="shared" si="93"/>
        <v>-5.7947019867550242E-3</v>
      </c>
      <c r="AC408" s="11">
        <v>9.85</v>
      </c>
      <c r="AD408" s="8">
        <f t="shared" ref="AD408:AD471" si="94">(AC408/AC407)-1</f>
        <v>2.0345879959307034E-3</v>
      </c>
      <c r="AE408" s="17">
        <v>4.7</v>
      </c>
      <c r="AF408" s="16">
        <v>3.9799186999999998</v>
      </c>
      <c r="AG408" s="21"/>
      <c r="AH408" s="25"/>
      <c r="AI408" s="21"/>
      <c r="AJ408" s="21"/>
      <c r="AK408" s="25"/>
      <c r="AL408" s="21"/>
      <c r="AM408" s="25">
        <v>3.9799186999999998</v>
      </c>
    </row>
    <row r="409" spans="1:39" ht="14.4">
      <c r="A409" s="40">
        <v>33208</v>
      </c>
      <c r="B409" s="49">
        <v>2.687151147005018E-3</v>
      </c>
      <c r="C409" s="5">
        <v>134.19999999999999</v>
      </c>
      <c r="D409" s="5">
        <f t="shared" si="83"/>
        <v>3.7397157816005944E-3</v>
      </c>
      <c r="E409" s="8">
        <v>133.80000000000001</v>
      </c>
      <c r="F409" s="8">
        <f t="shared" si="84"/>
        <v>0</v>
      </c>
      <c r="G409" s="5">
        <v>138.6</v>
      </c>
      <c r="H409" s="48">
        <f t="shared" si="85"/>
        <v>4.3478260869564966E-3</v>
      </c>
      <c r="I409" s="10">
        <v>138.30000000000001</v>
      </c>
      <c r="J409" s="8">
        <f t="shared" si="86"/>
        <v>7.2358900144742222E-4</v>
      </c>
      <c r="K409" s="5">
        <v>131.80000000000001</v>
      </c>
      <c r="L409" s="5">
        <f t="shared" si="87"/>
        <v>3.0441400304415112E-3</v>
      </c>
      <c r="M409" s="8">
        <v>131.80000000000001</v>
      </c>
      <c r="N409" s="8">
        <f t="shared" si="88"/>
        <v>3.0441400304415112E-3</v>
      </c>
      <c r="O409" s="5">
        <v>60.945</v>
      </c>
      <c r="P409" s="5">
        <f t="shared" si="81"/>
        <v>9.3614505321260033E-4</v>
      </c>
      <c r="Q409" s="8">
        <v>61.331000000000003</v>
      </c>
      <c r="R409" s="8">
        <f t="shared" si="82"/>
        <v>1.387845736864568E-3</v>
      </c>
      <c r="S409" s="5">
        <v>130</v>
      </c>
      <c r="T409" s="5">
        <f t="shared" si="89"/>
        <v>-3.8314176245211051E-3</v>
      </c>
      <c r="U409" s="8">
        <v>130.30000000000001</v>
      </c>
      <c r="V409" s="8">
        <f t="shared" si="90"/>
        <v>1.5372790161416461E-3</v>
      </c>
      <c r="W409" s="5">
        <v>111</v>
      </c>
      <c r="X409" s="5">
        <f t="shared" si="91"/>
        <v>-1.7985611510791255E-3</v>
      </c>
      <c r="Y409" s="8">
        <v>110.1</v>
      </c>
      <c r="Z409" s="8">
        <f t="shared" si="92"/>
        <v>-7.2137060414788623E-3</v>
      </c>
      <c r="AA409" s="5">
        <v>118.7</v>
      </c>
      <c r="AB409" s="8">
        <f t="shared" si="93"/>
        <v>-1.1656952539550347E-2</v>
      </c>
      <c r="AC409" s="11">
        <v>9.8800000000000008</v>
      </c>
      <c r="AD409" s="8">
        <f t="shared" si="94"/>
        <v>3.0456852791880262E-3</v>
      </c>
      <c r="AE409" s="17">
        <v>4.7</v>
      </c>
      <c r="AF409" s="16">
        <v>3.8566272000000001</v>
      </c>
      <c r="AG409" s="21"/>
      <c r="AH409" s="25"/>
      <c r="AI409" s="21"/>
      <c r="AJ409" s="21"/>
      <c r="AK409" s="25"/>
      <c r="AL409" s="21"/>
      <c r="AM409" s="25">
        <v>3.8566272000000001</v>
      </c>
    </row>
    <row r="410" spans="1:39" ht="14.4">
      <c r="A410" s="40">
        <v>33239</v>
      </c>
      <c r="B410" s="49">
        <v>4.8756079012564069E-3</v>
      </c>
      <c r="C410" s="5">
        <v>134.69999999999999</v>
      </c>
      <c r="D410" s="5">
        <f t="shared" si="83"/>
        <v>3.7257824143070994E-3</v>
      </c>
      <c r="E410" s="8">
        <v>134.6</v>
      </c>
      <c r="F410" s="8">
        <f t="shared" si="84"/>
        <v>5.9790732436471039E-3</v>
      </c>
      <c r="G410" s="5">
        <v>139.5</v>
      </c>
      <c r="H410" s="48">
        <f t="shared" si="85"/>
        <v>6.4935064935065512E-3</v>
      </c>
      <c r="I410" s="10">
        <v>139.4</v>
      </c>
      <c r="J410" s="8">
        <f t="shared" si="86"/>
        <v>7.9537237888647194E-3</v>
      </c>
      <c r="K410" s="5">
        <v>132.19999999999999</v>
      </c>
      <c r="L410" s="5">
        <f t="shared" si="87"/>
        <v>3.0349013657053892E-3</v>
      </c>
      <c r="M410" s="8">
        <v>132.19999999999999</v>
      </c>
      <c r="N410" s="8">
        <f t="shared" si="88"/>
        <v>3.0349013657053892E-3</v>
      </c>
      <c r="O410" s="5">
        <v>61.177</v>
      </c>
      <c r="P410" s="5">
        <f t="shared" si="81"/>
        <v>3.8067109689063905E-3</v>
      </c>
      <c r="Q410" s="8">
        <v>61.637</v>
      </c>
      <c r="R410" s="8">
        <f t="shared" si="82"/>
        <v>4.9893202458788366E-3</v>
      </c>
      <c r="S410" s="5">
        <v>129.80000000000001</v>
      </c>
      <c r="T410" s="5">
        <f t="shared" si="89"/>
        <v>-1.5384615384614886E-3</v>
      </c>
      <c r="U410" s="8">
        <v>130.19999999999999</v>
      </c>
      <c r="V410" s="8">
        <f t="shared" si="90"/>
        <v>-7.6745970836544775E-4</v>
      </c>
      <c r="W410" s="5">
        <v>108.5</v>
      </c>
      <c r="X410" s="5">
        <f t="shared" si="91"/>
        <v>-2.2522522522522515E-2</v>
      </c>
      <c r="Y410" s="8">
        <v>107.1</v>
      </c>
      <c r="Z410" s="8">
        <f t="shared" si="92"/>
        <v>-2.7247956403269713E-2</v>
      </c>
      <c r="AA410" s="5">
        <v>119</v>
      </c>
      <c r="AB410" s="8">
        <f t="shared" si="93"/>
        <v>2.5273799494522908E-3</v>
      </c>
      <c r="AC410" s="11">
        <v>9.91</v>
      </c>
      <c r="AD410" s="8">
        <f t="shared" si="94"/>
        <v>3.0364372469635637E-3</v>
      </c>
      <c r="AE410" s="17">
        <v>3.9</v>
      </c>
      <c r="AF410" s="16">
        <v>3.8045971000000001</v>
      </c>
      <c r="AG410" s="21"/>
      <c r="AH410" s="25"/>
      <c r="AI410" s="21"/>
      <c r="AJ410" s="21"/>
      <c r="AK410" s="25"/>
      <c r="AL410" s="21"/>
      <c r="AM410" s="25">
        <v>3.8045971000000001</v>
      </c>
    </row>
    <row r="411" spans="1:39" ht="14.4">
      <c r="A411" s="40">
        <v>33270</v>
      </c>
      <c r="B411" s="49">
        <v>2.0139742945597616E-2</v>
      </c>
      <c r="C411" s="5">
        <v>134.80000000000001</v>
      </c>
      <c r="D411" s="5">
        <f t="shared" si="83"/>
        <v>7.423904974017681E-4</v>
      </c>
      <c r="E411" s="8">
        <v>134.80000000000001</v>
      </c>
      <c r="F411" s="8">
        <f t="shared" si="84"/>
        <v>1.4858841010403356E-3</v>
      </c>
      <c r="G411" s="5">
        <v>140.19999999999999</v>
      </c>
      <c r="H411" s="48">
        <f t="shared" si="85"/>
        <v>5.0179211469534302E-3</v>
      </c>
      <c r="I411" s="10">
        <v>140.30000000000001</v>
      </c>
      <c r="J411" s="8">
        <f t="shared" si="86"/>
        <v>6.4562410329986886E-3</v>
      </c>
      <c r="K411" s="5">
        <v>132.19999999999999</v>
      </c>
      <c r="L411" s="5">
        <f t="shared" si="87"/>
        <v>0</v>
      </c>
      <c r="M411" s="8">
        <v>132.19999999999999</v>
      </c>
      <c r="N411" s="8">
        <f t="shared" si="88"/>
        <v>0</v>
      </c>
      <c r="O411" s="5">
        <v>61.207999999999998</v>
      </c>
      <c r="P411" s="5">
        <f t="shared" si="81"/>
        <v>5.0672638409854365E-4</v>
      </c>
      <c r="Q411" s="8">
        <v>61.807000000000002</v>
      </c>
      <c r="R411" s="8">
        <f t="shared" si="82"/>
        <v>2.7580836186056334E-3</v>
      </c>
      <c r="S411" s="5">
        <v>129.30000000000001</v>
      </c>
      <c r="T411" s="5">
        <f t="shared" si="89"/>
        <v>-3.8520801232665436E-3</v>
      </c>
      <c r="U411" s="8">
        <v>129.80000000000001</v>
      </c>
      <c r="V411" s="8">
        <f t="shared" si="90"/>
        <v>-3.072196620583556E-3</v>
      </c>
      <c r="W411" s="5">
        <v>104.5</v>
      </c>
      <c r="X411" s="5">
        <f t="shared" si="91"/>
        <v>-3.686635944700456E-2</v>
      </c>
      <c r="Y411" s="8">
        <v>102.8</v>
      </c>
      <c r="Z411" s="8">
        <f t="shared" si="92"/>
        <v>-4.014939309056953E-2</v>
      </c>
      <c r="AA411" s="5">
        <v>117.2</v>
      </c>
      <c r="AB411" s="8">
        <f t="shared" si="93"/>
        <v>-1.5126050420168013E-2</v>
      </c>
      <c r="AC411" s="11">
        <v>9.93</v>
      </c>
      <c r="AD411" s="8">
        <f t="shared" si="94"/>
        <v>2.0181634712410634E-3</v>
      </c>
      <c r="AE411" s="17">
        <v>3.4</v>
      </c>
      <c r="AF411" s="16">
        <v>3.7259126999999999</v>
      </c>
      <c r="AG411" s="21"/>
      <c r="AH411" s="25"/>
      <c r="AI411" s="21"/>
      <c r="AJ411" s="21"/>
      <c r="AK411" s="25"/>
      <c r="AL411" s="21"/>
      <c r="AM411" s="25">
        <v>3.7259126999999999</v>
      </c>
    </row>
    <row r="412" spans="1:39" ht="14.4">
      <c r="A412" s="40">
        <v>33298</v>
      </c>
      <c r="B412" s="49">
        <v>1.6507665201501931E-2</v>
      </c>
      <c r="C412" s="5">
        <v>134.80000000000001</v>
      </c>
      <c r="D412" s="5">
        <f t="shared" si="83"/>
        <v>0</v>
      </c>
      <c r="E412" s="8">
        <v>135</v>
      </c>
      <c r="F412" s="8">
        <f t="shared" si="84"/>
        <v>1.4836795252224366E-3</v>
      </c>
      <c r="G412" s="5">
        <v>140.5</v>
      </c>
      <c r="H412" s="48">
        <f t="shared" si="85"/>
        <v>2.1398002853068032E-3</v>
      </c>
      <c r="I412" s="10">
        <v>140.9</v>
      </c>
      <c r="J412" s="8">
        <f t="shared" si="86"/>
        <v>4.2765502494654939E-3</v>
      </c>
      <c r="K412" s="5">
        <v>132.1</v>
      </c>
      <c r="L412" s="5">
        <f t="shared" si="87"/>
        <v>-7.5642965204236745E-4</v>
      </c>
      <c r="M412" s="8">
        <v>132.1</v>
      </c>
      <c r="N412" s="8">
        <f t="shared" si="88"/>
        <v>-7.5642965204236745E-4</v>
      </c>
      <c r="O412" s="5">
        <v>61.220999999999997</v>
      </c>
      <c r="P412" s="5">
        <f t="shared" ref="P412:P475" si="95">(O412/O411)-1</f>
        <v>2.1239053718469236E-4</v>
      </c>
      <c r="Q412" s="8">
        <v>61.936</v>
      </c>
      <c r="R412" s="8">
        <f t="shared" ref="R412:R475" si="96">(Q412/Q411)-1</f>
        <v>2.0871422330803746E-3</v>
      </c>
      <c r="S412" s="5">
        <v>129.19999999999999</v>
      </c>
      <c r="T412" s="5">
        <f t="shared" si="89"/>
        <v>-7.7339520494990044E-4</v>
      </c>
      <c r="U412" s="8">
        <v>129.19999999999999</v>
      </c>
      <c r="V412" s="8">
        <f t="shared" si="90"/>
        <v>-4.6224961479200966E-3</v>
      </c>
      <c r="W412" s="5">
        <v>101.9</v>
      </c>
      <c r="X412" s="5">
        <f t="shared" si="91"/>
        <v>-2.4880382775119614E-2</v>
      </c>
      <c r="Y412" s="8">
        <v>99.7</v>
      </c>
      <c r="Z412" s="8">
        <f t="shared" si="92"/>
        <v>-3.0155642023346196E-2</v>
      </c>
      <c r="AA412" s="5">
        <v>116.2</v>
      </c>
      <c r="AB412" s="8">
        <f t="shared" si="93"/>
        <v>-8.5324232081911422E-3</v>
      </c>
      <c r="AC412" s="11">
        <v>9.9700000000000006</v>
      </c>
      <c r="AD412" s="8">
        <f t="shared" si="94"/>
        <v>4.0281973816718164E-3</v>
      </c>
      <c r="AE412" s="17">
        <v>3.3</v>
      </c>
      <c r="AF412" s="16">
        <v>3.8681694000000002</v>
      </c>
      <c r="AG412" s="21"/>
      <c r="AH412" s="25"/>
      <c r="AI412" s="21"/>
      <c r="AJ412" s="21"/>
      <c r="AK412" s="25"/>
      <c r="AL412" s="21"/>
      <c r="AM412" s="25">
        <v>3.8681694000000002</v>
      </c>
    </row>
    <row r="413" spans="1:39" ht="14.4">
      <c r="A413" s="40">
        <v>33329</v>
      </c>
      <c r="B413" s="49">
        <v>1.6918866838799396E-2</v>
      </c>
      <c r="C413" s="5">
        <v>135.1</v>
      </c>
      <c r="D413" s="5">
        <f t="shared" si="83"/>
        <v>2.225519287833766E-3</v>
      </c>
      <c r="E413" s="8">
        <v>135.19999999999999</v>
      </c>
      <c r="F413" s="8">
        <f t="shared" si="84"/>
        <v>1.481481481481417E-3</v>
      </c>
      <c r="G413" s="5">
        <v>140.9</v>
      </c>
      <c r="H413" s="48">
        <f t="shared" si="85"/>
        <v>2.846975088967918E-3</v>
      </c>
      <c r="I413" s="10">
        <v>141.1</v>
      </c>
      <c r="J413" s="8">
        <f t="shared" si="86"/>
        <v>1.4194464158976405E-3</v>
      </c>
      <c r="K413" s="5">
        <v>132.4</v>
      </c>
      <c r="L413" s="5">
        <f t="shared" si="87"/>
        <v>2.2710068130205041E-3</v>
      </c>
      <c r="M413" s="8">
        <v>132.4</v>
      </c>
      <c r="N413" s="8">
        <f t="shared" si="88"/>
        <v>2.2710068130205041E-3</v>
      </c>
      <c r="O413" s="5">
        <v>61.332000000000001</v>
      </c>
      <c r="P413" s="5">
        <f t="shared" si="95"/>
        <v>1.8131033468908875E-3</v>
      </c>
      <c r="Q413" s="8">
        <v>62.06</v>
      </c>
      <c r="R413" s="8">
        <f t="shared" si="96"/>
        <v>2.0020666494446893E-3</v>
      </c>
      <c r="S413" s="5">
        <v>130.19999999999999</v>
      </c>
      <c r="T413" s="5">
        <f t="shared" si="89"/>
        <v>7.7399380804954454E-3</v>
      </c>
      <c r="U413" s="8">
        <v>129.69999999999999</v>
      </c>
      <c r="V413" s="8">
        <f t="shared" si="90"/>
        <v>3.8699690402477227E-3</v>
      </c>
      <c r="W413" s="5">
        <v>101.2</v>
      </c>
      <c r="X413" s="5">
        <f t="shared" si="91"/>
        <v>-6.8694798822375169E-3</v>
      </c>
      <c r="Y413" s="8">
        <v>99.5</v>
      </c>
      <c r="Z413" s="8">
        <f t="shared" si="92"/>
        <v>-2.0060180541625616E-3</v>
      </c>
      <c r="AA413" s="5">
        <v>116</v>
      </c>
      <c r="AB413" s="8">
        <f t="shared" si="93"/>
        <v>-1.7211703958691649E-3</v>
      </c>
      <c r="AC413" s="11">
        <v>10.01</v>
      </c>
      <c r="AD413" s="8">
        <f t="shared" si="94"/>
        <v>4.0120361083249012E-3</v>
      </c>
      <c r="AE413" s="17">
        <v>3.2</v>
      </c>
      <c r="AF413" s="16">
        <v>3.7655984</v>
      </c>
      <c r="AG413" s="21"/>
      <c r="AH413" s="25"/>
      <c r="AI413" s="21"/>
      <c r="AJ413" s="21"/>
      <c r="AK413" s="25"/>
      <c r="AL413" s="21"/>
      <c r="AM413" s="25">
        <v>3.7655984</v>
      </c>
    </row>
    <row r="414" spans="1:39" ht="14.4">
      <c r="A414" s="40">
        <v>33359</v>
      </c>
      <c r="B414" s="49">
        <v>1.5193533003504234E-2</v>
      </c>
      <c r="C414" s="5">
        <v>135.6</v>
      </c>
      <c r="D414" s="5">
        <f t="shared" si="83"/>
        <v>3.7009622501851247E-3</v>
      </c>
      <c r="E414" s="8">
        <v>135.6</v>
      </c>
      <c r="F414" s="8">
        <f t="shared" si="84"/>
        <v>2.9585798816569309E-3</v>
      </c>
      <c r="G414" s="5">
        <v>141.30000000000001</v>
      </c>
      <c r="H414" s="48">
        <f t="shared" si="85"/>
        <v>2.8388928317957252E-3</v>
      </c>
      <c r="I414" s="10">
        <v>141.30000000000001</v>
      </c>
      <c r="J414" s="8">
        <f t="shared" si="86"/>
        <v>1.4174344436570507E-3</v>
      </c>
      <c r="K414" s="5">
        <v>133</v>
      </c>
      <c r="L414" s="5">
        <f t="shared" si="87"/>
        <v>4.5317220543805714E-3</v>
      </c>
      <c r="M414" s="8">
        <v>133</v>
      </c>
      <c r="N414" s="8">
        <f t="shared" si="88"/>
        <v>4.5317220543805714E-3</v>
      </c>
      <c r="O414" s="5">
        <v>61.585999999999999</v>
      </c>
      <c r="P414" s="5">
        <f t="shared" si="95"/>
        <v>4.1413943781385409E-3</v>
      </c>
      <c r="Q414" s="8">
        <v>62.307000000000002</v>
      </c>
      <c r="R414" s="8">
        <f t="shared" si="96"/>
        <v>3.9800193361263503E-3</v>
      </c>
      <c r="S414" s="5">
        <v>130.6</v>
      </c>
      <c r="T414" s="5">
        <f t="shared" si="89"/>
        <v>3.0721966205837781E-3</v>
      </c>
      <c r="U414" s="8">
        <v>130.19999999999999</v>
      </c>
      <c r="V414" s="8">
        <f t="shared" si="90"/>
        <v>3.8550501156515704E-3</v>
      </c>
      <c r="W414" s="5">
        <v>102.1</v>
      </c>
      <c r="X414" s="5">
        <f t="shared" si="91"/>
        <v>8.8932806324109048E-3</v>
      </c>
      <c r="Y414" s="8">
        <v>102.1</v>
      </c>
      <c r="Z414" s="8">
        <f t="shared" si="92"/>
        <v>2.6130653266331683E-2</v>
      </c>
      <c r="AA414" s="5">
        <v>116.5</v>
      </c>
      <c r="AB414" s="8">
        <f t="shared" si="93"/>
        <v>4.3103448275862988E-3</v>
      </c>
      <c r="AC414" s="11">
        <v>10.050000000000001</v>
      </c>
      <c r="AD414" s="8">
        <f t="shared" si="94"/>
        <v>3.9960039960040827E-3</v>
      </c>
      <c r="AE414" s="17">
        <v>3.1</v>
      </c>
      <c r="AF414" s="16">
        <v>3.7827617</v>
      </c>
      <c r="AG414" s="21"/>
      <c r="AH414" s="25"/>
      <c r="AI414" s="21"/>
      <c r="AJ414" s="21"/>
      <c r="AK414" s="25"/>
      <c r="AL414" s="21"/>
      <c r="AM414" s="25">
        <v>3.7827617</v>
      </c>
    </row>
    <row r="415" spans="1:39" ht="14.4">
      <c r="A415" s="40">
        <v>33390</v>
      </c>
      <c r="B415" s="49">
        <v>1.4966559766395271E-2</v>
      </c>
      <c r="C415" s="5">
        <v>136</v>
      </c>
      <c r="D415" s="5">
        <f t="shared" si="83"/>
        <v>2.9498525073747839E-3</v>
      </c>
      <c r="E415" s="8">
        <v>136</v>
      </c>
      <c r="F415" s="8">
        <f t="shared" si="84"/>
        <v>2.9498525073747839E-3</v>
      </c>
      <c r="G415" s="5">
        <v>141.80000000000001</v>
      </c>
      <c r="H415" s="48">
        <f t="shared" si="85"/>
        <v>3.5385704175512345E-3</v>
      </c>
      <c r="I415" s="10">
        <v>141.5</v>
      </c>
      <c r="J415" s="8">
        <f t="shared" si="86"/>
        <v>1.4154281670204494E-3</v>
      </c>
      <c r="K415" s="5">
        <v>133.30000000000001</v>
      </c>
      <c r="L415" s="5">
        <f t="shared" si="87"/>
        <v>2.2556390977443996E-3</v>
      </c>
      <c r="M415" s="8">
        <v>133.30000000000001</v>
      </c>
      <c r="N415" s="8">
        <f t="shared" si="88"/>
        <v>2.2556390977443996E-3</v>
      </c>
      <c r="O415" s="5">
        <v>61.69</v>
      </c>
      <c r="P415" s="5">
        <f t="shared" si="95"/>
        <v>1.6886954827395328E-3</v>
      </c>
      <c r="Q415" s="8">
        <v>62.442</v>
      </c>
      <c r="R415" s="8">
        <f t="shared" si="96"/>
        <v>2.1666907410082814E-3</v>
      </c>
      <c r="S415" s="5">
        <v>130.4</v>
      </c>
      <c r="T415" s="5">
        <f t="shared" si="89"/>
        <v>-1.5313935681469104E-3</v>
      </c>
      <c r="U415" s="8">
        <v>130.4</v>
      </c>
      <c r="V415" s="8">
        <f t="shared" si="90"/>
        <v>1.536098310291889E-3</v>
      </c>
      <c r="W415" s="5">
        <v>101.1</v>
      </c>
      <c r="X415" s="5">
        <f t="shared" si="91"/>
        <v>-9.7943192948090063E-3</v>
      </c>
      <c r="Y415" s="8">
        <v>103.5</v>
      </c>
      <c r="Z415" s="8">
        <f t="shared" si="92"/>
        <v>1.3712047012732764E-2</v>
      </c>
      <c r="AA415" s="5">
        <v>116.4</v>
      </c>
      <c r="AB415" s="8">
        <f t="shared" si="93"/>
        <v>-8.5836909871239708E-4</v>
      </c>
      <c r="AC415" s="11">
        <v>10.06</v>
      </c>
      <c r="AD415" s="8">
        <f t="shared" si="94"/>
        <v>9.9502487562186381E-4</v>
      </c>
      <c r="AE415" s="17">
        <v>3.3</v>
      </c>
      <c r="AF415" s="16">
        <v>3.8653240000000002</v>
      </c>
      <c r="AG415" s="21"/>
      <c r="AH415" s="25"/>
      <c r="AI415" s="21"/>
      <c r="AJ415" s="21"/>
      <c r="AK415" s="25"/>
      <c r="AL415" s="21"/>
      <c r="AM415" s="25">
        <v>3.8653240000000002</v>
      </c>
    </row>
    <row r="416" spans="1:39" ht="14.4">
      <c r="A416" s="40">
        <v>33420</v>
      </c>
      <c r="B416" s="49">
        <v>1.6753191493601216E-2</v>
      </c>
      <c r="C416" s="5">
        <v>136.19999999999999</v>
      </c>
      <c r="D416" s="5">
        <f t="shared" si="83"/>
        <v>1.4705882352941124E-3</v>
      </c>
      <c r="E416" s="8">
        <v>136.19999999999999</v>
      </c>
      <c r="F416" s="8">
        <f t="shared" si="84"/>
        <v>1.4705882352941124E-3</v>
      </c>
      <c r="G416" s="5">
        <v>142.30000000000001</v>
      </c>
      <c r="H416" s="48">
        <f t="shared" si="85"/>
        <v>3.5260930888576514E-3</v>
      </c>
      <c r="I416" s="10">
        <v>142</v>
      </c>
      <c r="J416" s="8">
        <f t="shared" si="86"/>
        <v>3.5335689045936647E-3</v>
      </c>
      <c r="K416" s="5">
        <v>133.5</v>
      </c>
      <c r="L416" s="5">
        <f t="shared" si="87"/>
        <v>1.5003750937734317E-3</v>
      </c>
      <c r="M416" s="8">
        <v>133.5</v>
      </c>
      <c r="N416" s="8">
        <f t="shared" si="88"/>
        <v>1.5003750937734317E-3</v>
      </c>
      <c r="O416" s="5">
        <v>61.786999999999999</v>
      </c>
      <c r="P416" s="5">
        <f t="shared" si="95"/>
        <v>1.5723780191279069E-3</v>
      </c>
      <c r="Q416" s="8">
        <v>62.631999999999998</v>
      </c>
      <c r="R416" s="8">
        <f t="shared" si="96"/>
        <v>3.0428237404311886E-3</v>
      </c>
      <c r="S416" s="5">
        <v>129.6</v>
      </c>
      <c r="T416" s="5">
        <f t="shared" si="89"/>
        <v>-6.1349693251534498E-3</v>
      </c>
      <c r="U416" s="8">
        <v>130.19999999999999</v>
      </c>
      <c r="V416" s="8">
        <f t="shared" si="90"/>
        <v>-1.5337423312884457E-3</v>
      </c>
      <c r="W416" s="5">
        <v>100.7</v>
      </c>
      <c r="X416" s="5">
        <f t="shared" si="91"/>
        <v>-3.9564787339266827E-3</v>
      </c>
      <c r="Y416" s="8">
        <v>102.7</v>
      </c>
      <c r="Z416" s="8">
        <f t="shared" si="92"/>
        <v>-7.7294685990337841E-3</v>
      </c>
      <c r="AA416" s="5">
        <v>116.1</v>
      </c>
      <c r="AB416" s="8">
        <f t="shared" si="93"/>
        <v>-2.5773195876289678E-3</v>
      </c>
      <c r="AC416" s="11">
        <v>10.09</v>
      </c>
      <c r="AD416" s="8">
        <f t="shared" si="94"/>
        <v>2.9821073558646827E-3</v>
      </c>
      <c r="AE416" s="17">
        <v>3.1</v>
      </c>
      <c r="AF416" s="16">
        <v>3.8906803000000001</v>
      </c>
      <c r="AG416" s="21"/>
      <c r="AH416" s="25"/>
      <c r="AI416" s="21"/>
      <c r="AJ416" s="21"/>
      <c r="AK416" s="25"/>
      <c r="AL416" s="21"/>
      <c r="AM416" s="25">
        <v>3.8906803000000001</v>
      </c>
    </row>
    <row r="417" spans="1:39" ht="14.4">
      <c r="A417" s="40">
        <v>33451</v>
      </c>
      <c r="B417" s="49">
        <v>1.7870540576082616E-2</v>
      </c>
      <c r="C417" s="5">
        <v>136.6</v>
      </c>
      <c r="D417" s="5">
        <f t="shared" si="83"/>
        <v>2.936857562408246E-3</v>
      </c>
      <c r="E417" s="8">
        <v>136.6</v>
      </c>
      <c r="F417" s="8">
        <f t="shared" si="84"/>
        <v>2.936857562408246E-3</v>
      </c>
      <c r="G417" s="5">
        <v>142.9</v>
      </c>
      <c r="H417" s="48">
        <f t="shared" si="85"/>
        <v>4.2164441321153046E-3</v>
      </c>
      <c r="I417" s="10">
        <v>142.69999999999999</v>
      </c>
      <c r="J417" s="8">
        <f t="shared" si="86"/>
        <v>4.9295774647886148E-3</v>
      </c>
      <c r="K417" s="5">
        <v>133.9</v>
      </c>
      <c r="L417" s="5">
        <f t="shared" si="87"/>
        <v>2.9962546816479918E-3</v>
      </c>
      <c r="M417" s="8">
        <v>133.9</v>
      </c>
      <c r="N417" s="8">
        <f t="shared" si="88"/>
        <v>2.9962546816479918E-3</v>
      </c>
      <c r="O417" s="5">
        <v>61.930999999999997</v>
      </c>
      <c r="P417" s="5">
        <f t="shared" si="95"/>
        <v>2.3305873403789423E-3</v>
      </c>
      <c r="Q417" s="8">
        <v>62.804000000000002</v>
      </c>
      <c r="R417" s="8">
        <f t="shared" si="96"/>
        <v>2.7462000255460417E-3</v>
      </c>
      <c r="S417" s="5">
        <v>130.1</v>
      </c>
      <c r="T417" s="5">
        <f t="shared" si="89"/>
        <v>3.8580246913579863E-3</v>
      </c>
      <c r="U417" s="8">
        <v>130.6</v>
      </c>
      <c r="V417" s="8">
        <f t="shared" si="90"/>
        <v>3.0721966205837781E-3</v>
      </c>
      <c r="W417" s="5">
        <v>101.1</v>
      </c>
      <c r="X417" s="5">
        <f t="shared" si="91"/>
        <v>3.9721946375370631E-3</v>
      </c>
      <c r="Y417" s="8">
        <v>102.9</v>
      </c>
      <c r="Z417" s="8">
        <f t="shared" si="92"/>
        <v>1.9474196689386325E-3</v>
      </c>
      <c r="AA417" s="5">
        <v>116.2</v>
      </c>
      <c r="AB417" s="8">
        <f t="shared" si="93"/>
        <v>8.6132644272196579E-4</v>
      </c>
      <c r="AC417" s="11">
        <v>10.119999999999999</v>
      </c>
      <c r="AD417" s="8">
        <f t="shared" si="94"/>
        <v>2.9732408325073845E-3</v>
      </c>
      <c r="AE417" s="17">
        <v>3.2</v>
      </c>
      <c r="AF417" s="16">
        <v>3.8552347999999999</v>
      </c>
      <c r="AG417" s="21"/>
      <c r="AH417" s="25"/>
      <c r="AI417" s="21"/>
      <c r="AJ417" s="21"/>
      <c r="AK417" s="25"/>
      <c r="AL417" s="21"/>
      <c r="AM417" s="25">
        <v>3.8552347999999999</v>
      </c>
    </row>
    <row r="418" spans="1:39" ht="14.4">
      <c r="A418" s="40">
        <v>33482</v>
      </c>
      <c r="B418" s="49">
        <v>1.9847253482552007E-2</v>
      </c>
      <c r="C418" s="5">
        <v>137</v>
      </c>
      <c r="D418" s="5">
        <f t="shared" si="83"/>
        <v>2.9282576866764831E-3</v>
      </c>
      <c r="E418" s="8">
        <v>137.19999999999999</v>
      </c>
      <c r="F418" s="8">
        <f t="shared" si="84"/>
        <v>4.3923865300146137E-3</v>
      </c>
      <c r="G418" s="5">
        <v>143.4</v>
      </c>
      <c r="H418" s="48">
        <f t="shared" si="85"/>
        <v>3.4989503149054357E-3</v>
      </c>
      <c r="I418" s="10">
        <v>143.4</v>
      </c>
      <c r="J418" s="8">
        <f t="shared" si="86"/>
        <v>4.9053959355291887E-3</v>
      </c>
      <c r="K418" s="5">
        <v>134.30000000000001</v>
      </c>
      <c r="L418" s="5">
        <f t="shared" si="87"/>
        <v>2.9873039581778116E-3</v>
      </c>
      <c r="M418" s="8">
        <v>134.30000000000001</v>
      </c>
      <c r="N418" s="8">
        <f t="shared" si="88"/>
        <v>2.9873039581778116E-3</v>
      </c>
      <c r="O418" s="5">
        <v>62.143999999999998</v>
      </c>
      <c r="P418" s="5">
        <f t="shared" si="95"/>
        <v>3.4393114918216394E-3</v>
      </c>
      <c r="Q418" s="8">
        <v>63.055</v>
      </c>
      <c r="R418" s="8">
        <f t="shared" si="96"/>
        <v>3.9965607286158722E-3</v>
      </c>
      <c r="S418" s="5">
        <v>131</v>
      </c>
      <c r="T418" s="5">
        <f t="shared" si="89"/>
        <v>6.9177555726365192E-3</v>
      </c>
      <c r="U418" s="8">
        <v>130.6</v>
      </c>
      <c r="V418" s="8">
        <f t="shared" si="90"/>
        <v>0</v>
      </c>
      <c r="W418" s="5">
        <v>101.5</v>
      </c>
      <c r="X418" s="5">
        <f t="shared" si="91"/>
        <v>3.9564787339267937E-3</v>
      </c>
      <c r="Y418" s="8">
        <v>103.6</v>
      </c>
      <c r="Z418" s="8">
        <f t="shared" si="92"/>
        <v>6.8027210884351597E-3</v>
      </c>
      <c r="AA418" s="5">
        <v>116.1</v>
      </c>
      <c r="AB418" s="8">
        <f t="shared" si="93"/>
        <v>-8.6058519793463795E-4</v>
      </c>
      <c r="AC418" s="11">
        <v>10.130000000000001</v>
      </c>
      <c r="AD418" s="8">
        <f t="shared" si="94"/>
        <v>9.8814229249022389E-4</v>
      </c>
      <c r="AE418" s="17">
        <v>3</v>
      </c>
      <c r="AF418" s="16">
        <v>3.6904140999999999</v>
      </c>
      <c r="AG418" s="21"/>
      <c r="AH418" s="25"/>
      <c r="AI418" s="21"/>
      <c r="AJ418" s="21"/>
      <c r="AK418" s="25"/>
      <c r="AL418" s="21"/>
      <c r="AM418" s="25">
        <v>3.6904140999999999</v>
      </c>
    </row>
    <row r="419" spans="1:39" ht="14.4">
      <c r="A419" s="40">
        <v>33512</v>
      </c>
      <c r="B419" s="49">
        <v>2.7119799137760747E-2</v>
      </c>
      <c r="C419" s="5">
        <v>137.19999999999999</v>
      </c>
      <c r="D419" s="5">
        <f t="shared" si="83"/>
        <v>1.4598540145984717E-3</v>
      </c>
      <c r="E419" s="8">
        <v>137.4</v>
      </c>
      <c r="F419" s="8">
        <f t="shared" si="84"/>
        <v>1.4577259475219151E-3</v>
      </c>
      <c r="G419" s="5">
        <v>143.69999999999999</v>
      </c>
      <c r="H419" s="48">
        <f t="shared" si="85"/>
        <v>2.0920502092049986E-3</v>
      </c>
      <c r="I419" s="10">
        <v>143.9</v>
      </c>
      <c r="J419" s="8">
        <f t="shared" si="86"/>
        <v>3.4867503486750717E-3</v>
      </c>
      <c r="K419" s="5">
        <v>134.4</v>
      </c>
      <c r="L419" s="5">
        <f t="shared" si="87"/>
        <v>7.446016381236209E-4</v>
      </c>
      <c r="M419" s="8">
        <v>134.4</v>
      </c>
      <c r="N419" s="8">
        <f t="shared" si="88"/>
        <v>7.446016381236209E-4</v>
      </c>
      <c r="O419" s="5">
        <v>62.26</v>
      </c>
      <c r="P419" s="5">
        <f t="shared" si="95"/>
        <v>1.8666323377960481E-3</v>
      </c>
      <c r="Q419" s="8">
        <v>63.194000000000003</v>
      </c>
      <c r="R419" s="8">
        <f t="shared" si="96"/>
        <v>2.2044247085877267E-3</v>
      </c>
      <c r="S419" s="5">
        <v>131</v>
      </c>
      <c r="T419" s="5">
        <f t="shared" si="89"/>
        <v>0</v>
      </c>
      <c r="U419" s="8">
        <v>130.4</v>
      </c>
      <c r="V419" s="8">
        <f t="shared" si="90"/>
        <v>-1.5313935681469104E-3</v>
      </c>
      <c r="W419" s="5">
        <v>101.6</v>
      </c>
      <c r="X419" s="5">
        <f t="shared" si="91"/>
        <v>9.8522167487669066E-4</v>
      </c>
      <c r="Y419" s="8">
        <v>101.8</v>
      </c>
      <c r="Z419" s="8">
        <f t="shared" si="92"/>
        <v>-1.737451737451734E-2</v>
      </c>
      <c r="AA419" s="5">
        <v>116.4</v>
      </c>
      <c r="AB419" s="8">
        <f t="shared" si="93"/>
        <v>2.5839793281654533E-3</v>
      </c>
      <c r="AC419" s="11">
        <v>10.14</v>
      </c>
      <c r="AD419" s="8">
        <f t="shared" si="94"/>
        <v>9.8716683119448589E-4</v>
      </c>
      <c r="AE419" s="17">
        <v>3.2</v>
      </c>
      <c r="AF419" s="16">
        <v>3.5898569999999999</v>
      </c>
      <c r="AG419" s="21"/>
      <c r="AH419" s="25"/>
      <c r="AI419" s="21"/>
      <c r="AJ419" s="21"/>
      <c r="AK419" s="25"/>
      <c r="AL419" s="21"/>
      <c r="AM419" s="25">
        <v>3.5898569999999999</v>
      </c>
    </row>
    <row r="420" spans="1:39" ht="14.4">
      <c r="A420" s="40">
        <v>33543</v>
      </c>
      <c r="B420" s="49">
        <v>2.9850603484121052E-2</v>
      </c>
      <c r="C420" s="5">
        <v>137.80000000000001</v>
      </c>
      <c r="D420" s="5">
        <f t="shared" si="83"/>
        <v>4.3731778425657453E-3</v>
      </c>
      <c r="E420" s="8">
        <v>137.80000000000001</v>
      </c>
      <c r="F420" s="8">
        <f t="shared" si="84"/>
        <v>2.9112081513829047E-3</v>
      </c>
      <c r="G420" s="5">
        <v>144.19999999999999</v>
      </c>
      <c r="H420" s="48">
        <f t="shared" si="85"/>
        <v>3.4794711203895989E-3</v>
      </c>
      <c r="I420" s="10">
        <v>144.4</v>
      </c>
      <c r="J420" s="8">
        <f t="shared" si="86"/>
        <v>3.4746351633079264E-3</v>
      </c>
      <c r="K420" s="5">
        <v>135</v>
      </c>
      <c r="L420" s="5">
        <f t="shared" si="87"/>
        <v>4.4642857142855874E-3</v>
      </c>
      <c r="M420" s="8">
        <v>135</v>
      </c>
      <c r="N420" s="8">
        <f t="shared" si="88"/>
        <v>4.4642857142855874E-3</v>
      </c>
      <c r="O420" s="5">
        <v>62.396999999999998</v>
      </c>
      <c r="P420" s="5">
        <f t="shared" si="95"/>
        <v>2.2004497269514367E-3</v>
      </c>
      <c r="Q420" s="8">
        <v>63.311999999999998</v>
      </c>
      <c r="R420" s="8">
        <f t="shared" si="96"/>
        <v>1.8672658796721198E-3</v>
      </c>
      <c r="S420" s="5">
        <v>131.5</v>
      </c>
      <c r="T420" s="5">
        <f t="shared" si="89"/>
        <v>3.8167938931297218E-3</v>
      </c>
      <c r="U420" s="8">
        <v>131.1</v>
      </c>
      <c r="V420" s="8">
        <f t="shared" si="90"/>
        <v>5.3680981595090049E-3</v>
      </c>
      <c r="W420" s="5">
        <v>102.4</v>
      </c>
      <c r="X420" s="5">
        <f t="shared" si="91"/>
        <v>7.8740157480317041E-3</v>
      </c>
      <c r="Y420" s="8">
        <v>101.8</v>
      </c>
      <c r="Z420" s="8">
        <f t="shared" si="92"/>
        <v>0</v>
      </c>
      <c r="AA420" s="5">
        <v>116.4</v>
      </c>
      <c r="AB420" s="8">
        <f t="shared" si="93"/>
        <v>0</v>
      </c>
      <c r="AC420" s="11">
        <v>10.17</v>
      </c>
      <c r="AD420" s="8">
        <f t="shared" si="94"/>
        <v>2.9585798816567088E-3</v>
      </c>
      <c r="AE420" s="17">
        <v>2.9</v>
      </c>
      <c r="AF420" s="16">
        <v>3.5532004000000001</v>
      </c>
      <c r="AG420" s="21"/>
      <c r="AH420" s="25"/>
      <c r="AI420" s="21"/>
      <c r="AJ420" s="21"/>
      <c r="AK420" s="25"/>
      <c r="AL420" s="21"/>
      <c r="AM420" s="25">
        <v>3.5532004000000001</v>
      </c>
    </row>
    <row r="421" spans="1:39" ht="14.4">
      <c r="A421" s="40">
        <v>33573</v>
      </c>
      <c r="B421" s="49">
        <v>2.9604404439539822E-2</v>
      </c>
      <c r="C421" s="5">
        <v>138.19999999999999</v>
      </c>
      <c r="D421" s="5">
        <f t="shared" si="83"/>
        <v>2.9027576197386828E-3</v>
      </c>
      <c r="E421" s="8">
        <v>137.9</v>
      </c>
      <c r="F421" s="8">
        <f t="shared" si="84"/>
        <v>7.2568940493455969E-4</v>
      </c>
      <c r="G421" s="5">
        <v>144.69999999999999</v>
      </c>
      <c r="H421" s="48">
        <f t="shared" si="85"/>
        <v>3.4674063800277377E-3</v>
      </c>
      <c r="I421" s="10">
        <v>144.4</v>
      </c>
      <c r="J421" s="8">
        <f t="shared" si="86"/>
        <v>0</v>
      </c>
      <c r="K421" s="5">
        <v>135.30000000000001</v>
      </c>
      <c r="L421" s="5">
        <f t="shared" si="87"/>
        <v>2.2222222222223476E-3</v>
      </c>
      <c r="M421" s="8">
        <v>135.30000000000001</v>
      </c>
      <c r="N421" s="8">
        <f t="shared" si="88"/>
        <v>2.2222222222223476E-3</v>
      </c>
      <c r="O421" s="5">
        <v>62.552999999999997</v>
      </c>
      <c r="P421" s="5">
        <f t="shared" si="95"/>
        <v>2.5001201980863197E-3</v>
      </c>
      <c r="Q421" s="8">
        <v>63.468000000000004</v>
      </c>
      <c r="R421" s="8">
        <f t="shared" si="96"/>
        <v>2.4639878695982276E-3</v>
      </c>
      <c r="S421" s="5">
        <v>131.1</v>
      </c>
      <c r="T421" s="5">
        <f t="shared" si="89"/>
        <v>-3.0418250950571268E-3</v>
      </c>
      <c r="U421" s="8">
        <v>131.30000000000001</v>
      </c>
      <c r="V421" s="8">
        <f t="shared" si="90"/>
        <v>1.5255530129674177E-3</v>
      </c>
      <c r="W421" s="5">
        <v>103.1</v>
      </c>
      <c r="X421" s="5">
        <f t="shared" si="91"/>
        <v>6.835937499999778E-3</v>
      </c>
      <c r="Y421" s="8">
        <v>101.9</v>
      </c>
      <c r="Z421" s="8">
        <f t="shared" si="92"/>
        <v>9.8231827111994185E-4</v>
      </c>
      <c r="AA421" s="5">
        <v>115.9</v>
      </c>
      <c r="AB421" s="8">
        <f t="shared" si="93"/>
        <v>-4.2955326460480947E-3</v>
      </c>
      <c r="AC421" s="11">
        <v>10.199999999999999</v>
      </c>
      <c r="AD421" s="8">
        <f t="shared" si="94"/>
        <v>2.9498525073745618E-3</v>
      </c>
      <c r="AE421" s="17">
        <v>2.7</v>
      </c>
      <c r="AF421" s="16">
        <v>3.4956178000000002</v>
      </c>
      <c r="AG421" s="21"/>
      <c r="AH421" s="25"/>
      <c r="AI421" s="21"/>
      <c r="AJ421" s="21"/>
      <c r="AK421" s="25"/>
      <c r="AL421" s="21"/>
      <c r="AM421" s="25">
        <v>3.4956178000000002</v>
      </c>
    </row>
    <row r="422" spans="1:39" ht="14.4">
      <c r="A422" s="40">
        <v>33604</v>
      </c>
      <c r="B422" s="49">
        <v>3.1037135767676638E-2</v>
      </c>
      <c r="C422" s="5">
        <v>138.30000000000001</v>
      </c>
      <c r="D422" s="5">
        <f t="shared" si="83"/>
        <v>7.2358900144742222E-4</v>
      </c>
      <c r="E422" s="8">
        <v>138.1</v>
      </c>
      <c r="F422" s="8">
        <f t="shared" si="84"/>
        <v>1.4503263234226793E-3</v>
      </c>
      <c r="G422" s="5">
        <v>145.1</v>
      </c>
      <c r="H422" s="48">
        <f t="shared" si="85"/>
        <v>2.7643400138217533E-3</v>
      </c>
      <c r="I422" s="10">
        <v>144.9</v>
      </c>
      <c r="J422" s="8">
        <f t="shared" si="86"/>
        <v>3.4626038781162549E-3</v>
      </c>
      <c r="K422" s="5">
        <v>135.30000000000001</v>
      </c>
      <c r="L422" s="5">
        <f t="shared" si="87"/>
        <v>0</v>
      </c>
      <c r="M422" s="8">
        <v>135.30000000000001</v>
      </c>
      <c r="N422" s="8">
        <f t="shared" si="88"/>
        <v>0</v>
      </c>
      <c r="O422" s="5">
        <v>62.637999999999998</v>
      </c>
      <c r="P422" s="5">
        <f t="shared" si="95"/>
        <v>1.3588476971528873E-3</v>
      </c>
      <c r="Q422" s="8">
        <v>63.640999999999998</v>
      </c>
      <c r="R422" s="8">
        <f t="shared" si="96"/>
        <v>2.7257830717841713E-3</v>
      </c>
      <c r="S422" s="5">
        <v>130.6</v>
      </c>
      <c r="T422" s="5">
        <f t="shared" si="89"/>
        <v>-3.8138825324179892E-3</v>
      </c>
      <c r="U422" s="8">
        <v>131</v>
      </c>
      <c r="V422" s="8">
        <f t="shared" si="90"/>
        <v>-2.2848438690024064E-3</v>
      </c>
      <c r="W422" s="5">
        <v>101.5</v>
      </c>
      <c r="X422" s="5">
        <f t="shared" si="91"/>
        <v>-1.5518913676042634E-2</v>
      </c>
      <c r="Y422" s="8">
        <v>100.1</v>
      </c>
      <c r="Z422" s="8">
        <f t="shared" si="92"/>
        <v>-1.7664376840039409E-2</v>
      </c>
      <c r="AA422" s="5">
        <v>115.6</v>
      </c>
      <c r="AB422" s="8">
        <f t="shared" si="93"/>
        <v>-2.5884383088871088E-3</v>
      </c>
      <c r="AC422" s="11">
        <v>10.210000000000001</v>
      </c>
      <c r="AD422" s="8">
        <f t="shared" si="94"/>
        <v>9.8039215686296366E-4</v>
      </c>
      <c r="AE422" s="17">
        <v>2.7</v>
      </c>
      <c r="AF422" s="16">
        <v>3.3688216999999998</v>
      </c>
      <c r="AG422" s="21"/>
      <c r="AH422" s="25"/>
      <c r="AI422" s="21"/>
      <c r="AJ422" s="21"/>
      <c r="AK422" s="25"/>
      <c r="AL422" s="21"/>
      <c r="AM422" s="25">
        <v>3.3688216999999998</v>
      </c>
    </row>
    <row r="423" spans="1:39" ht="14.4">
      <c r="A423" s="40">
        <v>33635</v>
      </c>
      <c r="B423" s="49">
        <v>1.5583436389257965E-2</v>
      </c>
      <c r="C423" s="5">
        <v>138.6</v>
      </c>
      <c r="D423" s="5">
        <f t="shared" si="83"/>
        <v>2.1691973969630851E-3</v>
      </c>
      <c r="E423" s="8">
        <v>138.6</v>
      </c>
      <c r="F423" s="8">
        <f t="shared" si="84"/>
        <v>3.6205648081100161E-3</v>
      </c>
      <c r="G423" s="5">
        <v>145.4</v>
      </c>
      <c r="H423" s="48">
        <f t="shared" si="85"/>
        <v>2.0675396278428959E-3</v>
      </c>
      <c r="I423" s="10">
        <v>145.6</v>
      </c>
      <c r="J423" s="8">
        <f t="shared" si="86"/>
        <v>4.8309178743961567E-3</v>
      </c>
      <c r="K423" s="5">
        <v>135.6</v>
      </c>
      <c r="L423" s="5">
        <f t="shared" si="87"/>
        <v>2.2172949002217113E-3</v>
      </c>
      <c r="M423" s="8">
        <v>135.6</v>
      </c>
      <c r="N423" s="8">
        <f t="shared" si="88"/>
        <v>2.2172949002217113E-3</v>
      </c>
      <c r="O423" s="5">
        <v>62.796999999999997</v>
      </c>
      <c r="P423" s="5">
        <f t="shared" si="95"/>
        <v>2.5383952233468676E-3</v>
      </c>
      <c r="Q423" s="8">
        <v>63.814</v>
      </c>
      <c r="R423" s="8">
        <f t="shared" si="96"/>
        <v>2.7183733756541706E-3</v>
      </c>
      <c r="S423" s="5">
        <v>131.1</v>
      </c>
      <c r="T423" s="5">
        <f t="shared" si="89"/>
        <v>3.8284839203674981E-3</v>
      </c>
      <c r="U423" s="8">
        <v>131.5</v>
      </c>
      <c r="V423" s="8">
        <f t="shared" si="90"/>
        <v>3.8167938931297218E-3</v>
      </c>
      <c r="W423" s="5">
        <v>101.2</v>
      </c>
      <c r="X423" s="5">
        <f t="shared" si="91"/>
        <v>-2.9556650246305161E-3</v>
      </c>
      <c r="Y423" s="8">
        <v>99</v>
      </c>
      <c r="Z423" s="8">
        <f t="shared" si="92"/>
        <v>-1.098901098901095E-2</v>
      </c>
      <c r="AA423" s="5">
        <v>116</v>
      </c>
      <c r="AB423" s="8">
        <f t="shared" si="93"/>
        <v>3.4602076124568004E-3</v>
      </c>
      <c r="AC423" s="11">
        <v>10.23</v>
      </c>
      <c r="AD423" s="8">
        <f t="shared" si="94"/>
        <v>1.9588638589618235E-3</v>
      </c>
      <c r="AE423" s="17">
        <v>2.6</v>
      </c>
      <c r="AF423" s="16">
        <v>3.5751286000000002</v>
      </c>
      <c r="AG423" s="21"/>
      <c r="AH423" s="25"/>
      <c r="AI423" s="21"/>
      <c r="AJ423" s="21"/>
      <c r="AK423" s="25"/>
      <c r="AL423" s="21"/>
      <c r="AM423" s="25">
        <v>3.5751286000000002</v>
      </c>
    </row>
    <row r="424" spans="1:39" ht="14.4">
      <c r="A424" s="40">
        <v>33664</v>
      </c>
      <c r="B424" s="49">
        <v>2.142911909315437E-2</v>
      </c>
      <c r="C424" s="5">
        <v>139.1</v>
      </c>
      <c r="D424" s="5">
        <f t="shared" si="83"/>
        <v>3.6075036075036149E-3</v>
      </c>
      <c r="E424" s="8">
        <v>139.30000000000001</v>
      </c>
      <c r="F424" s="8">
        <f t="shared" si="84"/>
        <v>5.050505050505194E-3</v>
      </c>
      <c r="G424" s="5">
        <v>145.9</v>
      </c>
      <c r="H424" s="48">
        <f t="shared" si="85"/>
        <v>3.4387895460796791E-3</v>
      </c>
      <c r="I424" s="10">
        <v>146.4</v>
      </c>
      <c r="J424" s="8">
        <f t="shared" si="86"/>
        <v>5.494505494505475E-3</v>
      </c>
      <c r="K424" s="5">
        <v>136</v>
      </c>
      <c r="L424" s="5">
        <f t="shared" si="87"/>
        <v>2.9498525073747839E-3</v>
      </c>
      <c r="M424" s="8">
        <v>136</v>
      </c>
      <c r="N424" s="8">
        <f t="shared" si="88"/>
        <v>2.9498525073747839E-3</v>
      </c>
      <c r="O424" s="5">
        <v>62.948999999999998</v>
      </c>
      <c r="P424" s="5">
        <f t="shared" si="95"/>
        <v>2.4204977944806139E-3</v>
      </c>
      <c r="Q424" s="8">
        <v>63.972999999999999</v>
      </c>
      <c r="R424" s="8">
        <f t="shared" si="96"/>
        <v>2.4916162597548031E-3</v>
      </c>
      <c r="S424" s="5">
        <v>132.1</v>
      </c>
      <c r="T424" s="5">
        <f t="shared" si="89"/>
        <v>7.6277650648359785E-3</v>
      </c>
      <c r="U424" s="8">
        <v>132</v>
      </c>
      <c r="V424" s="8">
        <f t="shared" si="90"/>
        <v>3.8022813688212143E-3</v>
      </c>
      <c r="W424" s="5">
        <v>101.2</v>
      </c>
      <c r="X424" s="5">
        <f t="shared" si="91"/>
        <v>0</v>
      </c>
      <c r="Y424" s="8">
        <v>98.9</v>
      </c>
      <c r="Z424" s="8">
        <f t="shared" si="92"/>
        <v>-1.0101010101009056E-3</v>
      </c>
      <c r="AA424" s="5">
        <v>116.1</v>
      </c>
      <c r="AB424" s="8">
        <f t="shared" si="93"/>
        <v>8.6206896551721535E-4</v>
      </c>
      <c r="AC424" s="11">
        <v>10.25</v>
      </c>
      <c r="AD424" s="8">
        <f t="shared" si="94"/>
        <v>1.9550342130987275E-3</v>
      </c>
      <c r="AE424" s="17">
        <v>2.6</v>
      </c>
      <c r="AF424" s="16">
        <v>3.6100297000000001</v>
      </c>
      <c r="AG424" s="21"/>
      <c r="AH424" s="25"/>
      <c r="AI424" s="21"/>
      <c r="AJ424" s="21"/>
      <c r="AK424" s="25"/>
      <c r="AL424" s="21"/>
      <c r="AM424" s="25">
        <v>3.6100297000000001</v>
      </c>
    </row>
    <row r="425" spans="1:39" ht="14.4">
      <c r="A425" s="40">
        <v>33695</v>
      </c>
      <c r="B425" s="49">
        <v>1.398448877556846E-2</v>
      </c>
      <c r="C425" s="5">
        <v>139.4</v>
      </c>
      <c r="D425" s="5">
        <f t="shared" si="83"/>
        <v>2.1567217828901697E-3</v>
      </c>
      <c r="E425" s="8">
        <v>139.5</v>
      </c>
      <c r="F425" s="8">
        <f t="shared" si="84"/>
        <v>1.43575017946862E-3</v>
      </c>
      <c r="G425" s="5">
        <v>146.30000000000001</v>
      </c>
      <c r="H425" s="48">
        <f t="shared" si="85"/>
        <v>2.7416038382455099E-3</v>
      </c>
      <c r="I425" s="10">
        <v>146.6</v>
      </c>
      <c r="J425" s="8">
        <f t="shared" si="86"/>
        <v>1.36612021857907E-3</v>
      </c>
      <c r="K425" s="5">
        <v>136.4</v>
      </c>
      <c r="L425" s="5">
        <f t="shared" si="87"/>
        <v>2.9411764705882248E-3</v>
      </c>
      <c r="M425" s="8">
        <v>136.4</v>
      </c>
      <c r="N425" s="8">
        <f t="shared" si="88"/>
        <v>2.9411764705882248E-3</v>
      </c>
      <c r="O425" s="5">
        <v>63.119</v>
      </c>
      <c r="P425" s="5">
        <f t="shared" si="95"/>
        <v>2.7005988975201678E-3</v>
      </c>
      <c r="Q425" s="8">
        <v>64.183000000000007</v>
      </c>
      <c r="R425" s="8">
        <f t="shared" si="96"/>
        <v>3.282634861582423E-3</v>
      </c>
      <c r="S425" s="5">
        <v>132.4</v>
      </c>
      <c r="T425" s="5">
        <f t="shared" si="89"/>
        <v>2.2710068130205041E-3</v>
      </c>
      <c r="U425" s="8">
        <v>132</v>
      </c>
      <c r="V425" s="8">
        <f t="shared" si="90"/>
        <v>0</v>
      </c>
      <c r="W425" s="5">
        <v>101.4</v>
      </c>
      <c r="X425" s="5">
        <f t="shared" si="91"/>
        <v>1.9762845849802257E-3</v>
      </c>
      <c r="Y425" s="8">
        <v>99.5</v>
      </c>
      <c r="Z425" s="8">
        <f t="shared" si="92"/>
        <v>6.0667340748230547E-3</v>
      </c>
      <c r="AA425" s="5">
        <v>116.3</v>
      </c>
      <c r="AB425" s="8">
        <f t="shared" si="93"/>
        <v>1.7226528854437095E-3</v>
      </c>
      <c r="AC425" s="11">
        <v>10.28</v>
      </c>
      <c r="AD425" s="8">
        <f t="shared" si="94"/>
        <v>2.9268292682926855E-3</v>
      </c>
      <c r="AE425" s="17">
        <v>3</v>
      </c>
      <c r="AF425" s="16">
        <v>3.6412949999999999</v>
      </c>
      <c r="AG425" s="21"/>
      <c r="AH425" s="25"/>
      <c r="AI425" s="21"/>
      <c r="AJ425" s="21"/>
      <c r="AK425" s="25"/>
      <c r="AL425" s="21"/>
      <c r="AM425" s="25">
        <v>3.6412949999999999</v>
      </c>
    </row>
    <row r="426" spans="1:39" ht="14.4">
      <c r="A426" s="40">
        <v>33725</v>
      </c>
      <c r="B426" s="49">
        <v>1.5229304465682159E-2</v>
      </c>
      <c r="C426" s="5">
        <v>139.69999999999999</v>
      </c>
      <c r="D426" s="5">
        <f t="shared" si="83"/>
        <v>2.1520803443326741E-3</v>
      </c>
      <c r="E426" s="8">
        <v>139.69999999999999</v>
      </c>
      <c r="F426" s="8">
        <f t="shared" si="84"/>
        <v>1.4336917562722817E-3</v>
      </c>
      <c r="G426" s="5">
        <v>146.80000000000001</v>
      </c>
      <c r="H426" s="48">
        <f t="shared" si="85"/>
        <v>3.4176349965824304E-3</v>
      </c>
      <c r="I426" s="10">
        <v>146.69999999999999</v>
      </c>
      <c r="J426" s="8">
        <f t="shared" si="86"/>
        <v>6.8212824010904782E-4</v>
      </c>
      <c r="K426" s="5">
        <v>136.69999999999999</v>
      </c>
      <c r="L426" s="5">
        <f t="shared" si="87"/>
        <v>2.1994134897358464E-3</v>
      </c>
      <c r="M426" s="8">
        <v>136.69999999999999</v>
      </c>
      <c r="N426" s="8">
        <f t="shared" si="88"/>
        <v>2.1994134897358464E-3</v>
      </c>
      <c r="O426" s="5">
        <v>63.203000000000003</v>
      </c>
      <c r="P426" s="5">
        <f t="shared" si="95"/>
        <v>1.3308195630477027E-3</v>
      </c>
      <c r="Q426" s="8">
        <v>64.272999999999996</v>
      </c>
      <c r="R426" s="8">
        <f t="shared" si="96"/>
        <v>1.4022404686597767E-3</v>
      </c>
      <c r="S426" s="5">
        <v>132.80000000000001</v>
      </c>
      <c r="T426" s="5">
        <f t="shared" si="89"/>
        <v>3.0211480362538623E-3</v>
      </c>
      <c r="U426" s="8">
        <v>132.30000000000001</v>
      </c>
      <c r="V426" s="8">
        <f t="shared" si="90"/>
        <v>2.2727272727274261E-3</v>
      </c>
      <c r="W426" s="5">
        <v>102</v>
      </c>
      <c r="X426" s="5">
        <f t="shared" si="91"/>
        <v>5.9171597633136397E-3</v>
      </c>
      <c r="Y426" s="8">
        <v>102.4</v>
      </c>
      <c r="Z426" s="8">
        <f t="shared" si="92"/>
        <v>2.9145728643216184E-2</v>
      </c>
      <c r="AA426" s="5">
        <v>117.2</v>
      </c>
      <c r="AB426" s="8">
        <f t="shared" si="93"/>
        <v>7.7386070507308169E-3</v>
      </c>
      <c r="AC426" s="11">
        <v>10.31</v>
      </c>
      <c r="AD426" s="8">
        <f t="shared" si="94"/>
        <v>2.9182879377434023E-3</v>
      </c>
      <c r="AE426" s="17">
        <v>2.9</v>
      </c>
      <c r="AF426" s="16">
        <v>3.6711863999999998</v>
      </c>
      <c r="AG426" s="21"/>
      <c r="AH426" s="25"/>
      <c r="AI426" s="21"/>
      <c r="AJ426" s="21"/>
      <c r="AK426" s="25"/>
      <c r="AL426" s="21"/>
      <c r="AM426" s="25">
        <v>3.6711863999999998</v>
      </c>
    </row>
    <row r="427" spans="1:39" ht="14.4">
      <c r="A427" s="40">
        <v>33756</v>
      </c>
      <c r="B427" s="49">
        <v>1.3831638754227438E-2</v>
      </c>
      <c r="C427" s="5">
        <v>140.1</v>
      </c>
      <c r="D427" s="5">
        <f t="shared" si="83"/>
        <v>2.8632784538296097E-3</v>
      </c>
      <c r="E427" s="8">
        <v>140.19999999999999</v>
      </c>
      <c r="F427" s="8">
        <f t="shared" si="84"/>
        <v>3.5790980672869566E-3</v>
      </c>
      <c r="G427" s="5">
        <v>147.1</v>
      </c>
      <c r="H427" s="48">
        <f t="shared" si="85"/>
        <v>2.043596730245012E-3</v>
      </c>
      <c r="I427" s="10">
        <v>146.9</v>
      </c>
      <c r="J427" s="8">
        <f t="shared" si="86"/>
        <v>1.3633265167007913E-3</v>
      </c>
      <c r="K427" s="5">
        <v>137.1</v>
      </c>
      <c r="L427" s="5">
        <f t="shared" si="87"/>
        <v>2.9261155815654138E-3</v>
      </c>
      <c r="M427" s="8">
        <v>137.1</v>
      </c>
      <c r="N427" s="8">
        <f t="shared" si="88"/>
        <v>2.9261155815654138E-3</v>
      </c>
      <c r="O427" s="5">
        <v>63.314999999999998</v>
      </c>
      <c r="P427" s="5">
        <f t="shared" si="95"/>
        <v>1.7720677815926678E-3</v>
      </c>
      <c r="Q427" s="8">
        <v>64.322999999999993</v>
      </c>
      <c r="R427" s="8">
        <f t="shared" si="96"/>
        <v>7.7793163536776788E-4</v>
      </c>
      <c r="S427" s="5">
        <v>132.80000000000001</v>
      </c>
      <c r="T427" s="5">
        <f t="shared" si="89"/>
        <v>0</v>
      </c>
      <c r="U427" s="8">
        <v>132.9</v>
      </c>
      <c r="V427" s="8">
        <f t="shared" si="90"/>
        <v>4.5351473922901064E-3</v>
      </c>
      <c r="W427" s="5">
        <v>103.3</v>
      </c>
      <c r="X427" s="5">
        <f t="shared" si="91"/>
        <v>1.2745098039215641E-2</v>
      </c>
      <c r="Y427" s="8">
        <v>105.9</v>
      </c>
      <c r="Z427" s="8">
        <f t="shared" si="92"/>
        <v>3.41796875E-2</v>
      </c>
      <c r="AA427" s="5">
        <v>118</v>
      </c>
      <c r="AB427" s="8">
        <f t="shared" si="93"/>
        <v>6.8259385665527805E-3</v>
      </c>
      <c r="AC427" s="11">
        <v>10.33</v>
      </c>
      <c r="AD427" s="8">
        <f t="shared" si="94"/>
        <v>1.9398642095052043E-3</v>
      </c>
      <c r="AE427" s="17">
        <v>3.1</v>
      </c>
      <c r="AF427" s="16">
        <v>3.5871738</v>
      </c>
      <c r="AG427" s="21"/>
      <c r="AH427" s="25"/>
      <c r="AI427" s="21"/>
      <c r="AJ427" s="21"/>
      <c r="AK427" s="25"/>
      <c r="AL427" s="21"/>
      <c r="AM427" s="25">
        <v>3.5871738</v>
      </c>
    </row>
    <row r="428" spans="1:39" ht="14.4">
      <c r="A428" s="40">
        <v>33786</v>
      </c>
      <c r="B428" s="49">
        <v>1.8962068913485508E-2</v>
      </c>
      <c r="C428" s="5">
        <v>140.5</v>
      </c>
      <c r="D428" s="5">
        <f t="shared" si="83"/>
        <v>2.855103497501732E-3</v>
      </c>
      <c r="E428" s="8">
        <v>140.5</v>
      </c>
      <c r="F428" s="8">
        <f t="shared" si="84"/>
        <v>2.1398002853068032E-3</v>
      </c>
      <c r="G428" s="5">
        <v>147.6</v>
      </c>
      <c r="H428" s="48">
        <f t="shared" si="85"/>
        <v>3.3990482664854049E-3</v>
      </c>
      <c r="I428" s="10">
        <v>147.30000000000001</v>
      </c>
      <c r="J428" s="8">
        <f t="shared" si="86"/>
        <v>2.7229407760380742E-3</v>
      </c>
      <c r="K428" s="5">
        <v>137.5</v>
      </c>
      <c r="L428" s="5">
        <f t="shared" si="87"/>
        <v>2.9175784099197966E-3</v>
      </c>
      <c r="M428" s="8">
        <v>137.5</v>
      </c>
      <c r="N428" s="8">
        <f t="shared" si="88"/>
        <v>2.9175784099197966E-3</v>
      </c>
      <c r="O428" s="5">
        <v>63.524000000000001</v>
      </c>
      <c r="P428" s="5">
        <f t="shared" si="95"/>
        <v>3.3009555397616186E-3</v>
      </c>
      <c r="Q428" s="8">
        <v>64.566000000000003</v>
      </c>
      <c r="R428" s="8">
        <f t="shared" si="96"/>
        <v>3.7778088708551039E-3</v>
      </c>
      <c r="S428" s="5">
        <v>132.5</v>
      </c>
      <c r="T428" s="5">
        <f t="shared" si="89"/>
        <v>-2.2590361445784524E-3</v>
      </c>
      <c r="U428" s="8">
        <v>133.19999999999999</v>
      </c>
      <c r="V428" s="8">
        <f t="shared" si="90"/>
        <v>2.2573363431150906E-3</v>
      </c>
      <c r="W428" s="5">
        <v>103.7</v>
      </c>
      <c r="X428" s="5">
        <f t="shared" si="91"/>
        <v>3.8722168441434057E-3</v>
      </c>
      <c r="Y428" s="8">
        <v>106</v>
      </c>
      <c r="Z428" s="8">
        <f t="shared" si="92"/>
        <v>9.442870632672129E-4</v>
      </c>
      <c r="AA428" s="5">
        <v>117.9</v>
      </c>
      <c r="AB428" s="8">
        <f t="shared" si="93"/>
        <v>-8.474576271185752E-4</v>
      </c>
      <c r="AC428" s="11">
        <v>10.36</v>
      </c>
      <c r="AD428" s="8">
        <f t="shared" si="94"/>
        <v>2.9041626331074433E-3</v>
      </c>
      <c r="AE428" s="17">
        <v>2.7</v>
      </c>
      <c r="AF428" s="16">
        <v>3.4468602000000002</v>
      </c>
      <c r="AG428" s="21"/>
      <c r="AH428" s="25"/>
      <c r="AI428" s="21"/>
      <c r="AJ428" s="21"/>
      <c r="AK428" s="25"/>
      <c r="AL428" s="21"/>
      <c r="AM428" s="25">
        <v>3.4468602000000002</v>
      </c>
    </row>
    <row r="429" spans="1:39" ht="14.4">
      <c r="A429" s="40">
        <v>33817</v>
      </c>
      <c r="B429" s="49">
        <v>1.7012223776993851E-2</v>
      </c>
      <c r="C429" s="5">
        <v>140.80000000000001</v>
      </c>
      <c r="D429" s="5">
        <f t="shared" si="83"/>
        <v>2.135231316725994E-3</v>
      </c>
      <c r="E429" s="8">
        <v>140.9</v>
      </c>
      <c r="F429" s="8">
        <f t="shared" si="84"/>
        <v>2.846975088967918E-3</v>
      </c>
      <c r="G429" s="5">
        <v>147.9</v>
      </c>
      <c r="H429" s="48">
        <f t="shared" si="85"/>
        <v>2.0325203252034019E-3</v>
      </c>
      <c r="I429" s="10">
        <v>147.69999999999999</v>
      </c>
      <c r="J429" s="8">
        <f t="shared" si="86"/>
        <v>2.7155465037336235E-3</v>
      </c>
      <c r="K429" s="5">
        <v>137.9</v>
      </c>
      <c r="L429" s="5">
        <f t="shared" si="87"/>
        <v>2.9090909090909722E-3</v>
      </c>
      <c r="M429" s="8">
        <v>137.9</v>
      </c>
      <c r="N429" s="8">
        <f t="shared" si="88"/>
        <v>2.9090909090909722E-3</v>
      </c>
      <c r="O429" s="5">
        <v>63.609000000000002</v>
      </c>
      <c r="P429" s="5">
        <f t="shared" si="95"/>
        <v>1.3380769472954857E-3</v>
      </c>
      <c r="Q429" s="8">
        <v>64.625</v>
      </c>
      <c r="R429" s="8">
        <f t="shared" si="96"/>
        <v>9.1379363751808995E-4</v>
      </c>
      <c r="S429" s="5">
        <v>133</v>
      </c>
      <c r="T429" s="5">
        <f t="shared" si="89"/>
        <v>3.7735849056603765E-3</v>
      </c>
      <c r="U429" s="8">
        <v>133.4</v>
      </c>
      <c r="V429" s="8">
        <f t="shared" si="90"/>
        <v>1.5015015015016342E-3</v>
      </c>
      <c r="W429" s="5">
        <v>103.5</v>
      </c>
      <c r="X429" s="5">
        <f t="shared" si="91"/>
        <v>-1.9286403085825299E-3</v>
      </c>
      <c r="Y429" s="8">
        <v>105.4</v>
      </c>
      <c r="Z429" s="8">
        <f t="shared" si="92"/>
        <v>-5.6603773584905648E-3</v>
      </c>
      <c r="AA429" s="5">
        <v>117.7</v>
      </c>
      <c r="AB429" s="8">
        <f t="shared" si="93"/>
        <v>-1.6963528413910245E-3</v>
      </c>
      <c r="AC429" s="11">
        <v>10.38</v>
      </c>
      <c r="AD429" s="8">
        <f t="shared" si="94"/>
        <v>1.9305019305020377E-3</v>
      </c>
      <c r="AE429" s="17">
        <v>2.8</v>
      </c>
      <c r="AF429" s="16">
        <v>3.3154797</v>
      </c>
      <c r="AG429" s="21"/>
      <c r="AH429" s="25"/>
      <c r="AI429" s="21"/>
      <c r="AJ429" s="21"/>
      <c r="AK429" s="25"/>
      <c r="AL429" s="21"/>
      <c r="AM429" s="25">
        <v>3.3154797</v>
      </c>
    </row>
    <row r="430" spans="1:39" ht="14.4">
      <c r="A430" s="40">
        <v>33848</v>
      </c>
      <c r="B430" s="49">
        <v>1.8780118555178804E-2</v>
      </c>
      <c r="C430" s="5">
        <v>141.1</v>
      </c>
      <c r="D430" s="5">
        <f t="shared" si="83"/>
        <v>2.1306818181816567E-3</v>
      </c>
      <c r="E430" s="8">
        <v>141.30000000000001</v>
      </c>
      <c r="F430" s="8">
        <f t="shared" si="84"/>
        <v>2.8388928317957252E-3</v>
      </c>
      <c r="G430" s="5">
        <v>148.1</v>
      </c>
      <c r="H430" s="48">
        <f t="shared" si="85"/>
        <v>1.3522650439485862E-3</v>
      </c>
      <c r="I430" s="10">
        <v>148.1</v>
      </c>
      <c r="J430" s="8">
        <f t="shared" si="86"/>
        <v>2.7081922816520887E-3</v>
      </c>
      <c r="K430" s="5">
        <v>138.19999999999999</v>
      </c>
      <c r="L430" s="5">
        <f t="shared" si="87"/>
        <v>2.175489485134019E-3</v>
      </c>
      <c r="M430" s="8">
        <v>138.19999999999999</v>
      </c>
      <c r="N430" s="8">
        <f t="shared" si="88"/>
        <v>2.175489485134019E-3</v>
      </c>
      <c r="O430" s="5">
        <v>63.713000000000001</v>
      </c>
      <c r="P430" s="5">
        <f t="shared" si="95"/>
        <v>1.6349887594522272E-3</v>
      </c>
      <c r="Q430" s="8">
        <v>64.73</v>
      </c>
      <c r="R430" s="8">
        <f t="shared" si="96"/>
        <v>1.6247582205028976E-3</v>
      </c>
      <c r="S430" s="5">
        <v>133.80000000000001</v>
      </c>
      <c r="T430" s="5">
        <f t="shared" si="89"/>
        <v>6.0150375939851397E-3</v>
      </c>
      <c r="U430" s="8">
        <v>133.5</v>
      </c>
      <c r="V430" s="8">
        <f t="shared" si="90"/>
        <v>7.4962518740617767E-4</v>
      </c>
      <c r="W430" s="5">
        <v>103.6</v>
      </c>
      <c r="X430" s="5">
        <f t="shared" si="91"/>
        <v>9.6618357487909812E-4</v>
      </c>
      <c r="Y430" s="8">
        <v>105.9</v>
      </c>
      <c r="Z430" s="8">
        <f t="shared" si="92"/>
        <v>4.7438330170777032E-3</v>
      </c>
      <c r="AA430" s="5">
        <v>118</v>
      </c>
      <c r="AB430" s="8">
        <f t="shared" si="93"/>
        <v>2.5488530161426048E-3</v>
      </c>
      <c r="AC430" s="11">
        <v>10.41</v>
      </c>
      <c r="AD430" s="8">
        <f t="shared" si="94"/>
        <v>2.8901734104045396E-3</v>
      </c>
      <c r="AE430" s="17">
        <v>3</v>
      </c>
      <c r="AF430" s="16">
        <v>3.2081160999999998</v>
      </c>
      <c r="AG430" s="21"/>
      <c r="AH430" s="25"/>
      <c r="AI430" s="21"/>
      <c r="AJ430" s="21"/>
      <c r="AK430" s="25"/>
      <c r="AL430" s="21"/>
      <c r="AM430" s="25">
        <v>3.2081160999999998</v>
      </c>
    </row>
    <row r="431" spans="1:39" ht="14.4">
      <c r="A431" s="40">
        <v>33878</v>
      </c>
      <c r="B431" s="49">
        <v>1.7629244453371884E-2</v>
      </c>
      <c r="C431" s="5">
        <v>141.69999999999999</v>
      </c>
      <c r="D431" s="5">
        <f t="shared" si="83"/>
        <v>4.2523033309709302E-3</v>
      </c>
      <c r="E431" s="8">
        <v>141.80000000000001</v>
      </c>
      <c r="F431" s="8">
        <f t="shared" si="84"/>
        <v>3.5385704175512345E-3</v>
      </c>
      <c r="G431" s="5">
        <v>148.80000000000001</v>
      </c>
      <c r="H431" s="48">
        <f t="shared" si="85"/>
        <v>4.7265361242405657E-3</v>
      </c>
      <c r="I431" s="10">
        <v>149</v>
      </c>
      <c r="J431" s="8">
        <f t="shared" si="86"/>
        <v>6.076975016880537E-3</v>
      </c>
      <c r="K431" s="5">
        <v>138.69999999999999</v>
      </c>
      <c r="L431" s="5">
        <f t="shared" si="87"/>
        <v>3.6179450072360009E-3</v>
      </c>
      <c r="M431" s="8">
        <v>138.69999999999999</v>
      </c>
      <c r="N431" s="8">
        <f t="shared" si="88"/>
        <v>3.6179450072360009E-3</v>
      </c>
      <c r="O431" s="5">
        <v>63.938000000000002</v>
      </c>
      <c r="P431" s="5">
        <f t="shared" si="95"/>
        <v>3.5314613972030617E-3</v>
      </c>
      <c r="Q431" s="8">
        <v>64.978999999999999</v>
      </c>
      <c r="R431" s="8">
        <f t="shared" si="96"/>
        <v>3.8467480302795121E-3</v>
      </c>
      <c r="S431" s="5">
        <v>134.19999999999999</v>
      </c>
      <c r="T431" s="5">
        <f t="shared" si="89"/>
        <v>2.989536621823552E-3</v>
      </c>
      <c r="U431" s="8">
        <v>133.69999999999999</v>
      </c>
      <c r="V431" s="8">
        <f t="shared" si="90"/>
        <v>1.4981273408238849E-3</v>
      </c>
      <c r="W431" s="5">
        <v>104.3</v>
      </c>
      <c r="X431" s="5">
        <f t="shared" si="91"/>
        <v>6.7567567567567988E-3</v>
      </c>
      <c r="Y431" s="8">
        <v>104.5</v>
      </c>
      <c r="Z431" s="8">
        <f t="shared" si="92"/>
        <v>-1.3220018885741314E-2</v>
      </c>
      <c r="AA431" s="5">
        <v>118.1</v>
      </c>
      <c r="AB431" s="8">
        <f t="shared" si="93"/>
        <v>8.4745762711868622E-4</v>
      </c>
      <c r="AC431" s="11">
        <v>10.43</v>
      </c>
      <c r="AD431" s="8">
        <f t="shared" si="94"/>
        <v>1.9212295869355245E-3</v>
      </c>
      <c r="AE431" s="17">
        <v>2.8</v>
      </c>
      <c r="AF431" s="16">
        <v>3.0892278000000002</v>
      </c>
      <c r="AG431" s="21"/>
      <c r="AH431" s="25"/>
      <c r="AI431" s="21"/>
      <c r="AJ431" s="21"/>
      <c r="AK431" s="25"/>
      <c r="AL431" s="21"/>
      <c r="AM431" s="25">
        <v>3.0892278000000002</v>
      </c>
    </row>
    <row r="432" spans="1:39" ht="14.4">
      <c r="A432" s="40">
        <v>33909</v>
      </c>
      <c r="B432" s="49">
        <v>1.541259469985734E-2</v>
      </c>
      <c r="C432" s="5">
        <v>142.1</v>
      </c>
      <c r="D432" s="5">
        <f t="shared" si="83"/>
        <v>2.8228652081863093E-3</v>
      </c>
      <c r="E432" s="8">
        <v>142</v>
      </c>
      <c r="F432" s="8">
        <f t="shared" si="84"/>
        <v>1.4104372355430161E-3</v>
      </c>
      <c r="G432" s="5">
        <v>149.19999999999999</v>
      </c>
      <c r="H432" s="48">
        <f t="shared" si="85"/>
        <v>2.6881720430105283E-3</v>
      </c>
      <c r="I432" s="10">
        <v>149.30000000000001</v>
      </c>
      <c r="J432" s="8">
        <f t="shared" si="86"/>
        <v>2.0134228187920211E-3</v>
      </c>
      <c r="K432" s="5">
        <v>139.1</v>
      </c>
      <c r="L432" s="5">
        <f t="shared" si="87"/>
        <v>2.8839221341023791E-3</v>
      </c>
      <c r="M432" s="8">
        <v>139.1</v>
      </c>
      <c r="N432" s="8">
        <f t="shared" si="88"/>
        <v>2.8839221341023791E-3</v>
      </c>
      <c r="O432" s="5">
        <v>64.063999999999993</v>
      </c>
      <c r="P432" s="5">
        <f t="shared" si="95"/>
        <v>1.9706590759795972E-3</v>
      </c>
      <c r="Q432" s="8">
        <v>65.120999999999995</v>
      </c>
      <c r="R432" s="8">
        <f t="shared" si="96"/>
        <v>2.1853214115328257E-3</v>
      </c>
      <c r="S432" s="5">
        <v>134.19999999999999</v>
      </c>
      <c r="T432" s="5">
        <f t="shared" si="89"/>
        <v>0</v>
      </c>
      <c r="U432" s="8">
        <v>133.80000000000001</v>
      </c>
      <c r="V432" s="8">
        <f t="shared" si="90"/>
        <v>7.4794315632020769E-4</v>
      </c>
      <c r="W432" s="5">
        <v>105.1</v>
      </c>
      <c r="X432" s="5">
        <f t="shared" si="91"/>
        <v>7.6701821668263559E-3</v>
      </c>
      <c r="Y432" s="8">
        <v>104.5</v>
      </c>
      <c r="Z432" s="8">
        <f t="shared" si="92"/>
        <v>0</v>
      </c>
      <c r="AA432" s="5">
        <v>117.8</v>
      </c>
      <c r="AB432" s="8">
        <f t="shared" si="93"/>
        <v>-2.5402201524131751E-3</v>
      </c>
      <c r="AC432" s="11">
        <v>10.44</v>
      </c>
      <c r="AD432" s="8">
        <f t="shared" si="94"/>
        <v>9.5877277085332224E-4</v>
      </c>
      <c r="AE432" s="17">
        <v>2.9</v>
      </c>
      <c r="AF432" s="16">
        <v>3.3433578000000002</v>
      </c>
      <c r="AG432" s="21"/>
      <c r="AH432" s="25"/>
      <c r="AI432" s="21"/>
      <c r="AJ432" s="21"/>
      <c r="AK432" s="25"/>
      <c r="AL432" s="21"/>
      <c r="AM432" s="25">
        <v>3.3433578000000002</v>
      </c>
    </row>
    <row r="433" spans="1:39" ht="14.4">
      <c r="A433" s="40">
        <v>33939</v>
      </c>
      <c r="B433" s="49">
        <v>1.2827727830478697E-2</v>
      </c>
      <c r="C433" s="5">
        <v>142.30000000000001</v>
      </c>
      <c r="D433" s="5">
        <f t="shared" si="83"/>
        <v>1.4074595355384467E-3</v>
      </c>
      <c r="E433" s="8">
        <v>141.9</v>
      </c>
      <c r="F433" s="8">
        <f t="shared" si="84"/>
        <v>-7.0422535211267512E-4</v>
      </c>
      <c r="G433" s="5">
        <v>149.6</v>
      </c>
      <c r="H433" s="48">
        <f t="shared" si="85"/>
        <v>2.6809651474530849E-3</v>
      </c>
      <c r="I433" s="10">
        <v>149.19999999999999</v>
      </c>
      <c r="J433" s="8">
        <f t="shared" si="86"/>
        <v>-6.6979236436714995E-4</v>
      </c>
      <c r="K433" s="5">
        <v>139.4</v>
      </c>
      <c r="L433" s="5">
        <f t="shared" si="87"/>
        <v>2.1567217828901697E-3</v>
      </c>
      <c r="M433" s="8">
        <v>139.4</v>
      </c>
      <c r="N433" s="8">
        <f t="shared" si="88"/>
        <v>2.1567217828901697E-3</v>
      </c>
      <c r="O433" s="5">
        <v>64.176000000000002</v>
      </c>
      <c r="P433" s="5">
        <f t="shared" si="95"/>
        <v>1.7482517482518833E-3</v>
      </c>
      <c r="Q433" s="8">
        <v>65.242000000000004</v>
      </c>
      <c r="R433" s="8">
        <f t="shared" si="96"/>
        <v>1.858079574945215E-3</v>
      </c>
      <c r="S433" s="5">
        <v>133.6</v>
      </c>
      <c r="T433" s="5">
        <f t="shared" si="89"/>
        <v>-4.4709388971683195E-3</v>
      </c>
      <c r="U433" s="8">
        <v>133.9</v>
      </c>
      <c r="V433" s="8">
        <f t="shared" si="90"/>
        <v>7.473841554559435E-4</v>
      </c>
      <c r="W433" s="5">
        <v>105.3</v>
      </c>
      <c r="X433" s="5">
        <f t="shared" si="91"/>
        <v>1.9029495718363432E-3</v>
      </c>
      <c r="Y433" s="8">
        <v>103.9</v>
      </c>
      <c r="Z433" s="8">
        <f t="shared" si="92"/>
        <v>-5.7416267942582699E-3</v>
      </c>
      <c r="AA433" s="5">
        <v>117.6</v>
      </c>
      <c r="AB433" s="8">
        <f t="shared" si="93"/>
        <v>-1.6977928692699651E-3</v>
      </c>
      <c r="AC433" s="11">
        <v>10.48</v>
      </c>
      <c r="AD433" s="8">
        <f t="shared" si="94"/>
        <v>3.8314176245211051E-3</v>
      </c>
      <c r="AE433" s="17">
        <v>2.8</v>
      </c>
      <c r="AF433" s="16">
        <v>3.4364061000000001</v>
      </c>
      <c r="AG433" s="21"/>
      <c r="AH433" s="25"/>
      <c r="AI433" s="21"/>
      <c r="AJ433" s="21"/>
      <c r="AK433" s="25"/>
      <c r="AL433" s="21"/>
      <c r="AM433" s="25">
        <v>3.4364061000000001</v>
      </c>
    </row>
    <row r="434" spans="1:39" ht="14.4">
      <c r="A434" s="40">
        <v>33970</v>
      </c>
      <c r="B434" s="49">
        <v>1.3565337209032746E-2</v>
      </c>
      <c r="C434" s="5">
        <v>142.80000000000001</v>
      </c>
      <c r="D434" s="5">
        <f t="shared" si="83"/>
        <v>3.5137034434293835E-3</v>
      </c>
      <c r="E434" s="8">
        <v>142.6</v>
      </c>
      <c r="F434" s="8">
        <f t="shared" si="84"/>
        <v>4.9330514446792595E-3</v>
      </c>
      <c r="G434" s="5">
        <v>150.1</v>
      </c>
      <c r="H434" s="48">
        <f t="shared" si="85"/>
        <v>3.3422459893048817E-3</v>
      </c>
      <c r="I434" s="10">
        <v>149.9</v>
      </c>
      <c r="J434" s="8">
        <f t="shared" si="86"/>
        <v>4.6916890080430651E-3</v>
      </c>
      <c r="K434" s="5">
        <v>139.69999999999999</v>
      </c>
      <c r="L434" s="5">
        <f t="shared" si="87"/>
        <v>2.1520803443326741E-3</v>
      </c>
      <c r="M434" s="8">
        <v>139.69999999999999</v>
      </c>
      <c r="N434" s="8">
        <f t="shared" si="88"/>
        <v>2.1520803443326741E-3</v>
      </c>
      <c r="O434" s="5">
        <v>64.331999999999994</v>
      </c>
      <c r="P434" s="5">
        <f t="shared" si="95"/>
        <v>2.4308152580403419E-3</v>
      </c>
      <c r="Q434" s="8">
        <v>65.432000000000002</v>
      </c>
      <c r="R434" s="8">
        <f t="shared" si="96"/>
        <v>2.9122344502008346E-3</v>
      </c>
      <c r="S434" s="5">
        <v>133.9</v>
      </c>
      <c r="T434" s="5">
        <f t="shared" si="89"/>
        <v>2.2455089820359042E-3</v>
      </c>
      <c r="U434" s="8">
        <v>134.5</v>
      </c>
      <c r="V434" s="8">
        <f t="shared" si="90"/>
        <v>4.4809559372664953E-3</v>
      </c>
      <c r="W434" s="5">
        <v>105</v>
      </c>
      <c r="X434" s="5">
        <f t="shared" si="91"/>
        <v>-2.8490028490028019E-3</v>
      </c>
      <c r="Y434" s="8">
        <v>103.4</v>
      </c>
      <c r="Z434" s="8">
        <f t="shared" si="92"/>
        <v>-4.8123195380173067E-3</v>
      </c>
      <c r="AA434" s="5">
        <v>118</v>
      </c>
      <c r="AB434" s="8">
        <f t="shared" si="93"/>
        <v>3.4013605442178019E-3</v>
      </c>
      <c r="AC434" s="11">
        <v>10.52</v>
      </c>
      <c r="AD434" s="8">
        <f t="shared" si="94"/>
        <v>3.8167938931297218E-3</v>
      </c>
      <c r="AE434" s="17">
        <v>2.9</v>
      </c>
      <c r="AF434" s="16">
        <v>3.3294652</v>
      </c>
      <c r="AG434" s="21"/>
      <c r="AH434" s="25"/>
      <c r="AI434" s="21"/>
      <c r="AJ434" s="21"/>
      <c r="AK434" s="25"/>
      <c r="AL434" s="21"/>
      <c r="AM434" s="25">
        <v>3.3294652</v>
      </c>
    </row>
    <row r="435" spans="1:39" ht="14.4">
      <c r="A435" s="40">
        <v>34001</v>
      </c>
      <c r="B435" s="49">
        <v>1.9684877145860646E-2</v>
      </c>
      <c r="C435" s="5">
        <v>143.1</v>
      </c>
      <c r="D435" s="5">
        <f t="shared" si="83"/>
        <v>2.1008403361342243E-3</v>
      </c>
      <c r="E435" s="8">
        <v>143.1</v>
      </c>
      <c r="F435" s="8">
        <f t="shared" si="84"/>
        <v>3.5063113604487661E-3</v>
      </c>
      <c r="G435" s="5">
        <v>150.6</v>
      </c>
      <c r="H435" s="48">
        <f t="shared" si="85"/>
        <v>3.3311125916055673E-3</v>
      </c>
      <c r="I435" s="10">
        <v>150.80000000000001</v>
      </c>
      <c r="J435" s="8">
        <f t="shared" si="86"/>
        <v>6.0040026684455849E-3</v>
      </c>
      <c r="K435" s="5">
        <v>140.1</v>
      </c>
      <c r="L435" s="5">
        <f t="shared" si="87"/>
        <v>2.8632784538296097E-3</v>
      </c>
      <c r="M435" s="8">
        <v>140.1</v>
      </c>
      <c r="N435" s="8">
        <f t="shared" si="88"/>
        <v>2.8632784538296097E-3</v>
      </c>
      <c r="O435" s="5">
        <v>64.429000000000002</v>
      </c>
      <c r="P435" s="5">
        <f t="shared" si="95"/>
        <v>1.5078032705342359E-3</v>
      </c>
      <c r="Q435" s="8">
        <v>65.557000000000002</v>
      </c>
      <c r="R435" s="8">
        <f t="shared" si="96"/>
        <v>1.9103802420834537E-3</v>
      </c>
      <c r="S435" s="5">
        <v>134.69999999999999</v>
      </c>
      <c r="T435" s="5">
        <f t="shared" si="89"/>
        <v>5.9746079163554011E-3</v>
      </c>
      <c r="U435" s="8">
        <v>135.19999999999999</v>
      </c>
      <c r="V435" s="8">
        <f t="shared" si="90"/>
        <v>5.2044609665427011E-3</v>
      </c>
      <c r="W435" s="5">
        <v>104.3</v>
      </c>
      <c r="X435" s="5">
        <f t="shared" si="91"/>
        <v>-6.6666666666667096E-3</v>
      </c>
      <c r="Y435" s="8">
        <v>102.2</v>
      </c>
      <c r="Z435" s="8">
        <f t="shared" si="92"/>
        <v>-1.1605415860735047E-2</v>
      </c>
      <c r="AA435" s="5">
        <v>118.4</v>
      </c>
      <c r="AB435" s="8">
        <f t="shared" si="93"/>
        <v>3.3898305084745228E-3</v>
      </c>
      <c r="AC435" s="11">
        <v>10.53</v>
      </c>
      <c r="AD435" s="8">
        <f t="shared" si="94"/>
        <v>9.5057034220524805E-4</v>
      </c>
      <c r="AE435" s="17">
        <v>3.2</v>
      </c>
      <c r="AF435" s="16">
        <v>3.1872818999999999</v>
      </c>
      <c r="AG435" s="21"/>
      <c r="AH435" s="25"/>
      <c r="AI435" s="21"/>
      <c r="AJ435" s="21"/>
      <c r="AK435" s="25"/>
      <c r="AL435" s="21"/>
      <c r="AM435" s="25">
        <v>3.1872818999999999</v>
      </c>
    </row>
    <row r="436" spans="1:39" ht="14.4">
      <c r="A436" s="40">
        <v>34029</v>
      </c>
      <c r="B436" s="49">
        <v>1.9948706407973082E-2</v>
      </c>
      <c r="C436" s="5">
        <v>143.30000000000001</v>
      </c>
      <c r="D436" s="5">
        <f t="shared" si="83"/>
        <v>1.3976240391335715E-3</v>
      </c>
      <c r="E436" s="8">
        <v>143.6</v>
      </c>
      <c r="F436" s="8">
        <f t="shared" si="84"/>
        <v>3.4940600978337066E-3</v>
      </c>
      <c r="G436" s="5">
        <v>150.80000000000001</v>
      </c>
      <c r="H436" s="48">
        <f t="shared" si="85"/>
        <v>1.3280212483401943E-3</v>
      </c>
      <c r="I436" s="10">
        <v>151.4</v>
      </c>
      <c r="J436" s="8">
        <f t="shared" si="86"/>
        <v>3.9787798408488229E-3</v>
      </c>
      <c r="K436" s="5">
        <v>140.30000000000001</v>
      </c>
      <c r="L436" s="5">
        <f t="shared" si="87"/>
        <v>1.427551748750977E-3</v>
      </c>
      <c r="M436" s="8">
        <v>140.30000000000001</v>
      </c>
      <c r="N436" s="8">
        <f t="shared" si="88"/>
        <v>1.427551748750977E-3</v>
      </c>
      <c r="O436" s="5">
        <v>64.561000000000007</v>
      </c>
      <c r="P436" s="5">
        <f t="shared" si="95"/>
        <v>2.0487668596440578E-3</v>
      </c>
      <c r="Q436" s="8">
        <v>65.7</v>
      </c>
      <c r="R436" s="8">
        <f t="shared" si="96"/>
        <v>2.1813078694876697E-3</v>
      </c>
      <c r="S436" s="5">
        <v>135.30000000000001</v>
      </c>
      <c r="T436" s="5">
        <f t="shared" si="89"/>
        <v>4.4543429844099425E-3</v>
      </c>
      <c r="U436" s="8">
        <v>135.1</v>
      </c>
      <c r="V436" s="8">
        <f t="shared" si="90"/>
        <v>-7.3964497041412169E-4</v>
      </c>
      <c r="W436" s="5">
        <v>104.9</v>
      </c>
      <c r="X436" s="5">
        <f t="shared" si="91"/>
        <v>5.7526366251199335E-3</v>
      </c>
      <c r="Y436" s="8">
        <v>102.5</v>
      </c>
      <c r="Z436" s="8">
        <f t="shared" si="92"/>
        <v>2.9354207436398383E-3</v>
      </c>
      <c r="AA436" s="5">
        <v>118.7</v>
      </c>
      <c r="AB436" s="8">
        <f t="shared" si="93"/>
        <v>2.5337837837837718E-3</v>
      </c>
      <c r="AC436" s="11">
        <v>10.58</v>
      </c>
      <c r="AD436" s="8">
        <f t="shared" si="94"/>
        <v>4.7483380816715215E-3</v>
      </c>
      <c r="AE436" s="17">
        <v>3.1</v>
      </c>
      <c r="AF436" s="16">
        <v>3.0120670999999999</v>
      </c>
      <c r="AG436" s="21"/>
      <c r="AH436" s="25"/>
      <c r="AI436" s="21"/>
      <c r="AJ436" s="21"/>
      <c r="AK436" s="25"/>
      <c r="AL436" s="21"/>
      <c r="AM436" s="25">
        <v>3.0120670999999999</v>
      </c>
    </row>
    <row r="437" spans="1:39" ht="14.4">
      <c r="A437" s="40">
        <v>34060</v>
      </c>
      <c r="B437" s="49">
        <v>2.2628696878962407E-2</v>
      </c>
      <c r="C437" s="5">
        <v>143.80000000000001</v>
      </c>
      <c r="D437" s="5">
        <f t="shared" si="83"/>
        <v>3.4891835310537633E-3</v>
      </c>
      <c r="E437" s="8">
        <v>144</v>
      </c>
      <c r="F437" s="8">
        <f t="shared" si="84"/>
        <v>2.7855153203342198E-3</v>
      </c>
      <c r="G437" s="5">
        <v>151.4</v>
      </c>
      <c r="H437" s="48">
        <f t="shared" si="85"/>
        <v>3.9787798408488229E-3</v>
      </c>
      <c r="I437" s="10">
        <v>151.69999999999999</v>
      </c>
      <c r="J437" s="8">
        <f t="shared" si="86"/>
        <v>1.9815059445176253E-3</v>
      </c>
      <c r="K437" s="5">
        <v>140.69999999999999</v>
      </c>
      <c r="L437" s="5">
        <f t="shared" si="87"/>
        <v>2.8510334996434405E-3</v>
      </c>
      <c r="M437" s="8">
        <v>140.69999999999999</v>
      </c>
      <c r="N437" s="8">
        <f t="shared" si="88"/>
        <v>2.8510334996434405E-3</v>
      </c>
      <c r="O437" s="5">
        <v>64.733000000000004</v>
      </c>
      <c r="P437" s="5">
        <f t="shared" si="95"/>
        <v>2.6641470857018401E-3</v>
      </c>
      <c r="Q437" s="8">
        <v>65.891000000000005</v>
      </c>
      <c r="R437" s="8">
        <f t="shared" si="96"/>
        <v>2.9071537290714655E-3</v>
      </c>
      <c r="S437" s="5">
        <v>135.80000000000001</v>
      </c>
      <c r="T437" s="5">
        <f t="shared" si="89"/>
        <v>3.6954915003695188E-3</v>
      </c>
      <c r="U437" s="8">
        <v>135.30000000000001</v>
      </c>
      <c r="V437" s="8">
        <f t="shared" si="90"/>
        <v>1.4803849000741831E-3</v>
      </c>
      <c r="W437" s="5">
        <v>104.9</v>
      </c>
      <c r="X437" s="5">
        <f t="shared" si="91"/>
        <v>0</v>
      </c>
      <c r="Y437" s="8">
        <v>103.1</v>
      </c>
      <c r="Z437" s="8">
        <f t="shared" si="92"/>
        <v>5.8536585365853711E-3</v>
      </c>
      <c r="AA437" s="5">
        <v>119.3</v>
      </c>
      <c r="AB437" s="8">
        <f t="shared" si="93"/>
        <v>5.0547598989048037E-3</v>
      </c>
      <c r="AC437" s="11">
        <v>10.56</v>
      </c>
      <c r="AD437" s="8">
        <f t="shared" si="94"/>
        <v>-1.890359168241873E-3</v>
      </c>
      <c r="AE437" s="17">
        <v>3</v>
      </c>
      <c r="AF437" s="16">
        <v>3.0608057</v>
      </c>
      <c r="AG437" s="21"/>
      <c r="AH437" s="25"/>
      <c r="AI437" s="21"/>
      <c r="AJ437" s="21"/>
      <c r="AK437" s="25"/>
      <c r="AL437" s="21"/>
      <c r="AM437" s="25">
        <v>3.0608057</v>
      </c>
    </row>
    <row r="438" spans="1:39" ht="14.4">
      <c r="A438" s="40">
        <v>34090</v>
      </c>
      <c r="B438" s="49">
        <v>2.1689301661587779E-2</v>
      </c>
      <c r="C438" s="5">
        <v>144.19999999999999</v>
      </c>
      <c r="D438" s="5">
        <f t="shared" si="83"/>
        <v>2.7816411682890507E-3</v>
      </c>
      <c r="E438" s="8">
        <v>144.19999999999999</v>
      </c>
      <c r="F438" s="8">
        <f t="shared" si="84"/>
        <v>1.388888888888884E-3</v>
      </c>
      <c r="G438" s="5">
        <v>151.80000000000001</v>
      </c>
      <c r="H438" s="48">
        <f t="shared" si="85"/>
        <v>2.6420079260238705E-3</v>
      </c>
      <c r="I438" s="10">
        <v>151.69999999999999</v>
      </c>
      <c r="J438" s="8">
        <f t="shared" si="86"/>
        <v>0</v>
      </c>
      <c r="K438" s="5">
        <v>141.1</v>
      </c>
      <c r="L438" s="5">
        <f t="shared" si="87"/>
        <v>2.8429282160626901E-3</v>
      </c>
      <c r="M438" s="8">
        <v>141.1</v>
      </c>
      <c r="N438" s="8">
        <f t="shared" si="88"/>
        <v>2.8429282160626901E-3</v>
      </c>
      <c r="O438" s="5">
        <v>64.933000000000007</v>
      </c>
      <c r="P438" s="5">
        <f t="shared" si="95"/>
        <v>3.0896142616594346E-3</v>
      </c>
      <c r="Q438" s="8">
        <v>66.114000000000004</v>
      </c>
      <c r="R438" s="8">
        <f t="shared" si="96"/>
        <v>3.3843772290600427E-3</v>
      </c>
      <c r="S438" s="5">
        <v>135.9</v>
      </c>
      <c r="T438" s="5">
        <f t="shared" si="89"/>
        <v>7.3637702503681624E-4</v>
      </c>
      <c r="U438" s="8">
        <v>135.4</v>
      </c>
      <c r="V438" s="8">
        <f t="shared" si="90"/>
        <v>7.3909830007390376E-4</v>
      </c>
      <c r="W438" s="5">
        <v>104.3</v>
      </c>
      <c r="X438" s="5">
        <f t="shared" si="91"/>
        <v>-5.7197330791231016E-3</v>
      </c>
      <c r="Y438" s="8">
        <v>104.4</v>
      </c>
      <c r="Z438" s="8">
        <f t="shared" si="92"/>
        <v>1.2609117361784827E-2</v>
      </c>
      <c r="AA438" s="5">
        <v>119.7</v>
      </c>
      <c r="AB438" s="8">
        <f t="shared" si="93"/>
        <v>3.3528918692373733E-3</v>
      </c>
      <c r="AC438" s="11">
        <v>10.58</v>
      </c>
      <c r="AD438" s="8">
        <f t="shared" si="94"/>
        <v>1.8939393939394478E-3</v>
      </c>
      <c r="AE438" s="17">
        <v>2.9</v>
      </c>
      <c r="AF438" s="16">
        <v>3.0064161999999999</v>
      </c>
      <c r="AG438" s="21"/>
      <c r="AH438" s="25"/>
      <c r="AI438" s="21"/>
      <c r="AJ438" s="21"/>
      <c r="AK438" s="25"/>
      <c r="AL438" s="21"/>
      <c r="AM438" s="25">
        <v>3.0064161999999999</v>
      </c>
    </row>
    <row r="439" spans="1:39" ht="14.4">
      <c r="A439" s="40">
        <v>34121</v>
      </c>
      <c r="B439" s="49">
        <v>2.3484907137110378E-2</v>
      </c>
      <c r="C439" s="5">
        <v>144.30000000000001</v>
      </c>
      <c r="D439" s="5">
        <f t="shared" si="83"/>
        <v>6.9348127600576959E-4</v>
      </c>
      <c r="E439" s="8">
        <v>144.4</v>
      </c>
      <c r="F439" s="8">
        <f t="shared" si="84"/>
        <v>1.3869625520113171E-3</v>
      </c>
      <c r="G439" s="5">
        <v>152.1</v>
      </c>
      <c r="H439" s="48">
        <f t="shared" si="85"/>
        <v>1.9762845849802257E-3</v>
      </c>
      <c r="I439" s="10">
        <v>151.80000000000001</v>
      </c>
      <c r="J439" s="8">
        <f t="shared" si="86"/>
        <v>6.591957811472593E-4</v>
      </c>
      <c r="K439" s="5">
        <v>141.19999999999999</v>
      </c>
      <c r="L439" s="5">
        <f t="shared" si="87"/>
        <v>7.0871722182852537E-4</v>
      </c>
      <c r="M439" s="8">
        <v>141.19999999999999</v>
      </c>
      <c r="N439" s="8">
        <f t="shared" si="88"/>
        <v>7.0871722182852537E-4</v>
      </c>
      <c r="O439" s="5">
        <v>64.954999999999998</v>
      </c>
      <c r="P439" s="5">
        <f t="shared" si="95"/>
        <v>3.3881077418240757E-4</v>
      </c>
      <c r="Q439" s="8">
        <v>66.177000000000007</v>
      </c>
      <c r="R439" s="8">
        <f t="shared" si="96"/>
        <v>9.5289953716304332E-4</v>
      </c>
      <c r="S439" s="5">
        <v>135</v>
      </c>
      <c r="T439" s="5">
        <f t="shared" si="89"/>
        <v>-6.6225165562914245E-3</v>
      </c>
      <c r="U439" s="8">
        <v>135</v>
      </c>
      <c r="V439" s="8">
        <f t="shared" si="90"/>
        <v>-2.954209748892267E-3</v>
      </c>
      <c r="W439" s="5">
        <v>103.9</v>
      </c>
      <c r="X439" s="5">
        <f t="shared" si="91"/>
        <v>-3.8350910834131779E-3</v>
      </c>
      <c r="Y439" s="8">
        <v>106.5</v>
      </c>
      <c r="Z439" s="8">
        <f t="shared" si="92"/>
        <v>2.0114942528735469E-2</v>
      </c>
      <c r="AA439" s="5">
        <v>119.5</v>
      </c>
      <c r="AB439" s="8">
        <f t="shared" si="93"/>
        <v>-1.6708437761069339E-3</v>
      </c>
      <c r="AC439" s="11">
        <v>10.61</v>
      </c>
      <c r="AD439" s="8">
        <f t="shared" si="94"/>
        <v>2.835538752362865E-3</v>
      </c>
      <c r="AE439" s="17">
        <v>3.5</v>
      </c>
      <c r="AF439" s="16">
        <v>2.9998339000000001</v>
      </c>
      <c r="AG439" s="21"/>
      <c r="AH439" s="25"/>
      <c r="AI439" s="21"/>
      <c r="AJ439" s="21"/>
      <c r="AK439" s="25"/>
      <c r="AL439" s="21"/>
      <c r="AM439" s="25">
        <v>2.9998339000000001</v>
      </c>
    </row>
    <row r="440" spans="1:39" ht="14.4">
      <c r="A440" s="40">
        <v>34151</v>
      </c>
      <c r="B440" s="49">
        <v>2.2379266507542406E-2</v>
      </c>
      <c r="C440" s="5">
        <v>144.5</v>
      </c>
      <c r="D440" s="5">
        <f t="shared" si="83"/>
        <v>1.386001386001201E-3</v>
      </c>
      <c r="E440" s="8">
        <v>144.4</v>
      </c>
      <c r="F440" s="8">
        <f t="shared" si="84"/>
        <v>0</v>
      </c>
      <c r="G440" s="5">
        <v>152.30000000000001</v>
      </c>
      <c r="H440" s="48">
        <f t="shared" si="85"/>
        <v>1.3149243918475495E-3</v>
      </c>
      <c r="I440" s="10">
        <v>152</v>
      </c>
      <c r="J440" s="8">
        <f t="shared" si="86"/>
        <v>1.3175230566533358E-3</v>
      </c>
      <c r="K440" s="5">
        <v>141.30000000000001</v>
      </c>
      <c r="L440" s="5">
        <f t="shared" si="87"/>
        <v>7.0821529745068723E-4</v>
      </c>
      <c r="M440" s="8">
        <v>141.30000000000001</v>
      </c>
      <c r="N440" s="8">
        <f t="shared" si="88"/>
        <v>7.0821529745068723E-4</v>
      </c>
      <c r="O440" s="5">
        <v>65.058999999999997</v>
      </c>
      <c r="P440" s="5">
        <f t="shared" si="95"/>
        <v>1.6011084597029601E-3</v>
      </c>
      <c r="Q440" s="8">
        <v>66.313999999999993</v>
      </c>
      <c r="R440" s="8">
        <f t="shared" si="96"/>
        <v>2.0702056605768071E-3</v>
      </c>
      <c r="S440" s="5">
        <v>134.19999999999999</v>
      </c>
      <c r="T440" s="5">
        <f t="shared" si="89"/>
        <v>-5.9259259259260011E-3</v>
      </c>
      <c r="U440" s="8">
        <v>134.80000000000001</v>
      </c>
      <c r="V440" s="8">
        <f t="shared" si="90"/>
        <v>-1.481481481481417E-3</v>
      </c>
      <c r="W440" s="5">
        <v>103.4</v>
      </c>
      <c r="X440" s="5">
        <f t="shared" si="91"/>
        <v>-4.8123195380173067E-3</v>
      </c>
      <c r="Y440" s="8">
        <v>105.8</v>
      </c>
      <c r="Z440" s="8">
        <f t="shared" si="92"/>
        <v>-6.5727699530516714E-3</v>
      </c>
      <c r="AA440" s="5">
        <v>119.2</v>
      </c>
      <c r="AB440" s="8">
        <f t="shared" si="93"/>
        <v>-2.5104602510459539E-3</v>
      </c>
      <c r="AC440" s="11">
        <v>10.62</v>
      </c>
      <c r="AD440" s="8">
        <f t="shared" si="94"/>
        <v>9.4250706880294466E-4</v>
      </c>
      <c r="AE440" s="17">
        <v>3</v>
      </c>
      <c r="AF440" s="16">
        <v>2.9462920000000001</v>
      </c>
      <c r="AG440" s="21"/>
      <c r="AH440" s="25"/>
      <c r="AI440" s="21"/>
      <c r="AJ440" s="21"/>
      <c r="AK440" s="25"/>
      <c r="AL440" s="21"/>
      <c r="AM440" s="25">
        <v>2.9462920000000001</v>
      </c>
    </row>
    <row r="441" spans="1:39" ht="14.4">
      <c r="A441" s="40">
        <v>34182</v>
      </c>
      <c r="B441" s="49">
        <v>1.8685519163810227E-2</v>
      </c>
      <c r="C441" s="5">
        <v>144.80000000000001</v>
      </c>
      <c r="D441" s="5">
        <f t="shared" si="83"/>
        <v>2.0761245674740803E-3</v>
      </c>
      <c r="E441" s="8">
        <v>144.80000000000001</v>
      </c>
      <c r="F441" s="8">
        <f t="shared" si="84"/>
        <v>2.7700831024930483E-3</v>
      </c>
      <c r="G441" s="5">
        <v>152.80000000000001</v>
      </c>
      <c r="H441" s="48">
        <f t="shared" si="85"/>
        <v>3.2829940906107247E-3</v>
      </c>
      <c r="I441" s="10">
        <v>152.6</v>
      </c>
      <c r="J441" s="8">
        <f t="shared" si="86"/>
        <v>3.9473684210526994E-3</v>
      </c>
      <c r="K441" s="5">
        <v>141.69999999999999</v>
      </c>
      <c r="L441" s="5">
        <f t="shared" si="87"/>
        <v>2.8308563340408988E-3</v>
      </c>
      <c r="M441" s="8">
        <v>141.69999999999999</v>
      </c>
      <c r="N441" s="8">
        <f t="shared" si="88"/>
        <v>2.8308563340408988E-3</v>
      </c>
      <c r="O441" s="5">
        <v>65.17</v>
      </c>
      <c r="P441" s="5">
        <f t="shared" si="95"/>
        <v>1.7061436542216146E-3</v>
      </c>
      <c r="Q441" s="8">
        <v>66.438000000000002</v>
      </c>
      <c r="R441" s="8">
        <f t="shared" si="96"/>
        <v>1.8698917272372828E-3</v>
      </c>
      <c r="S441" s="5">
        <v>134.5</v>
      </c>
      <c r="T441" s="5">
        <f t="shared" si="89"/>
        <v>2.2354694485842153E-3</v>
      </c>
      <c r="U441" s="8">
        <v>134.80000000000001</v>
      </c>
      <c r="V441" s="8">
        <f t="shared" si="90"/>
        <v>0</v>
      </c>
      <c r="W441" s="5">
        <v>103.4</v>
      </c>
      <c r="X441" s="5">
        <f t="shared" si="91"/>
        <v>0</v>
      </c>
      <c r="Y441" s="8">
        <v>105.2</v>
      </c>
      <c r="Z441" s="8">
        <f t="shared" si="92"/>
        <v>-5.671077504725841E-3</v>
      </c>
      <c r="AA441" s="5">
        <v>118.7</v>
      </c>
      <c r="AB441" s="8">
        <f t="shared" si="93"/>
        <v>-4.1946308724831738E-3</v>
      </c>
      <c r="AC441" s="11">
        <v>10.64</v>
      </c>
      <c r="AD441" s="8">
        <f t="shared" si="94"/>
        <v>1.8832391713747842E-3</v>
      </c>
      <c r="AE441" s="17">
        <v>3.2</v>
      </c>
      <c r="AF441" s="16">
        <v>2.9933546</v>
      </c>
      <c r="AG441" s="21"/>
      <c r="AH441" s="25"/>
      <c r="AI441" s="21"/>
      <c r="AJ441" s="21"/>
      <c r="AK441" s="25"/>
      <c r="AL441" s="21"/>
      <c r="AM441" s="25">
        <v>2.9933546</v>
      </c>
    </row>
    <row r="442" spans="1:39" ht="14.4">
      <c r="A442" s="40">
        <v>34213</v>
      </c>
      <c r="B442" s="49">
        <v>2.0707380119452834E-2</v>
      </c>
      <c r="C442" s="5">
        <v>145</v>
      </c>
      <c r="D442" s="5">
        <f t="shared" si="83"/>
        <v>1.3812154696131174E-3</v>
      </c>
      <c r="E442" s="8">
        <v>145.1</v>
      </c>
      <c r="F442" s="8">
        <f t="shared" si="84"/>
        <v>2.071823204419676E-3</v>
      </c>
      <c r="G442" s="5">
        <v>152.9</v>
      </c>
      <c r="H442" s="48">
        <f t="shared" si="85"/>
        <v>6.544502617800152E-4</v>
      </c>
      <c r="I442" s="10">
        <v>152.9</v>
      </c>
      <c r="J442" s="8">
        <f t="shared" si="86"/>
        <v>1.9659239842726439E-3</v>
      </c>
      <c r="K442" s="5">
        <v>141.80000000000001</v>
      </c>
      <c r="L442" s="5">
        <f t="shared" si="87"/>
        <v>7.0571630204674385E-4</v>
      </c>
      <c r="M442" s="8">
        <v>141.80000000000001</v>
      </c>
      <c r="N442" s="8">
        <f t="shared" si="88"/>
        <v>7.0571630204674385E-4</v>
      </c>
      <c r="O442" s="5">
        <v>65.238</v>
      </c>
      <c r="P442" s="5">
        <f t="shared" si="95"/>
        <v>1.043424888752531E-3</v>
      </c>
      <c r="Q442" s="8">
        <v>66.537999999999997</v>
      </c>
      <c r="R442" s="8">
        <f t="shared" si="96"/>
        <v>1.5051627080886476E-3</v>
      </c>
      <c r="S442" s="5">
        <v>134.69999999999999</v>
      </c>
      <c r="T442" s="5">
        <f t="shared" si="89"/>
        <v>1.4869888475834703E-3</v>
      </c>
      <c r="U442" s="8">
        <v>134.4</v>
      </c>
      <c r="V442" s="8">
        <f t="shared" si="90"/>
        <v>-2.9673590504450953E-3</v>
      </c>
      <c r="W442" s="5">
        <v>103</v>
      </c>
      <c r="X442" s="5">
        <f t="shared" si="91"/>
        <v>-3.8684719535784229E-3</v>
      </c>
      <c r="Y442" s="8">
        <v>105.2</v>
      </c>
      <c r="Z442" s="8">
        <f t="shared" si="92"/>
        <v>0</v>
      </c>
      <c r="AA442" s="5">
        <v>118.7</v>
      </c>
      <c r="AB442" s="8">
        <f t="shared" si="93"/>
        <v>0</v>
      </c>
      <c r="AC442" s="11">
        <v>10.66</v>
      </c>
      <c r="AD442" s="8">
        <f t="shared" si="94"/>
        <v>1.879699248120259E-3</v>
      </c>
      <c r="AE442" s="17">
        <v>3</v>
      </c>
      <c r="AF442" s="16">
        <v>2.8470506000000002</v>
      </c>
      <c r="AG442" s="21"/>
      <c r="AH442" s="25"/>
      <c r="AI442" s="21"/>
      <c r="AJ442" s="21"/>
      <c r="AK442" s="25"/>
      <c r="AL442" s="21"/>
      <c r="AM442" s="25">
        <v>2.8470506000000002</v>
      </c>
    </row>
    <row r="443" spans="1:39" ht="14.4">
      <c r="A443" s="40">
        <v>34243</v>
      </c>
      <c r="B443" s="49">
        <v>1.7336866118541794E-2</v>
      </c>
      <c r="C443" s="5">
        <v>145.6</v>
      </c>
      <c r="D443" s="5">
        <f t="shared" si="83"/>
        <v>4.1379310344826781E-3</v>
      </c>
      <c r="E443" s="8">
        <v>145.69999999999999</v>
      </c>
      <c r="F443" s="8">
        <f t="shared" si="84"/>
        <v>4.1350792556857918E-3</v>
      </c>
      <c r="G443" s="5">
        <v>153.4</v>
      </c>
      <c r="H443" s="48">
        <f t="shared" si="85"/>
        <v>3.2701111837802888E-3</v>
      </c>
      <c r="I443" s="10">
        <v>153.5</v>
      </c>
      <c r="J443" s="8">
        <f t="shared" si="86"/>
        <v>3.9241334205362133E-3</v>
      </c>
      <c r="K443" s="5">
        <v>142.5</v>
      </c>
      <c r="L443" s="5">
        <f t="shared" si="87"/>
        <v>4.9365303244004455E-3</v>
      </c>
      <c r="M443" s="8">
        <v>142.5</v>
      </c>
      <c r="N443" s="8">
        <f t="shared" si="88"/>
        <v>4.9365303244004455E-3</v>
      </c>
      <c r="O443" s="5">
        <v>65.442999999999998</v>
      </c>
      <c r="P443" s="5">
        <f t="shared" si="95"/>
        <v>3.1423403537815808E-3</v>
      </c>
      <c r="Q443" s="8">
        <v>66.647000000000006</v>
      </c>
      <c r="R443" s="8">
        <f t="shared" si="96"/>
        <v>1.6381616519884901E-3</v>
      </c>
      <c r="S443" s="5">
        <v>135.80000000000001</v>
      </c>
      <c r="T443" s="5">
        <f t="shared" si="89"/>
        <v>8.1662954714181168E-3</v>
      </c>
      <c r="U443" s="8">
        <v>135.30000000000001</v>
      </c>
      <c r="V443" s="8">
        <f t="shared" si="90"/>
        <v>6.6964285714286031E-3</v>
      </c>
      <c r="W443" s="5">
        <v>105.3</v>
      </c>
      <c r="X443" s="5">
        <f t="shared" si="91"/>
        <v>2.2330097087378542E-2</v>
      </c>
      <c r="Y443" s="8">
        <v>105.4</v>
      </c>
      <c r="Z443" s="8">
        <f t="shared" si="92"/>
        <v>1.9011406844107182E-3</v>
      </c>
      <c r="AA443" s="5">
        <v>119.1</v>
      </c>
      <c r="AB443" s="8">
        <f t="shared" si="93"/>
        <v>3.3698399326032025E-3</v>
      </c>
      <c r="AC443" s="11">
        <v>10.7</v>
      </c>
      <c r="AD443" s="8">
        <f t="shared" si="94"/>
        <v>3.7523452157597337E-3</v>
      </c>
      <c r="AE443" s="17">
        <v>3.3</v>
      </c>
      <c r="AF443" s="16">
        <v>2.8473516000000001</v>
      </c>
      <c r="AG443" s="21"/>
      <c r="AH443" s="25"/>
      <c r="AI443" s="21"/>
      <c r="AJ443" s="21"/>
      <c r="AK443" s="25"/>
      <c r="AL443" s="21"/>
      <c r="AM443" s="25">
        <v>2.8473516000000001</v>
      </c>
    </row>
    <row r="444" spans="1:39" ht="14.4">
      <c r="A444" s="40">
        <v>34274</v>
      </c>
      <c r="B444" s="49">
        <v>2.0546458326194728E-2</v>
      </c>
      <c r="C444" s="5">
        <v>146</v>
      </c>
      <c r="D444" s="5">
        <f t="shared" si="83"/>
        <v>2.7472527472527375E-3</v>
      </c>
      <c r="E444" s="8">
        <v>145.80000000000001</v>
      </c>
      <c r="F444" s="8">
        <f t="shared" si="84"/>
        <v>6.8634179821569496E-4</v>
      </c>
      <c r="G444" s="5">
        <v>153.9</v>
      </c>
      <c r="H444" s="48">
        <f t="shared" si="85"/>
        <v>3.2594524119948787E-3</v>
      </c>
      <c r="I444" s="10">
        <v>153.9</v>
      </c>
      <c r="J444" s="8">
        <f t="shared" si="86"/>
        <v>2.6058631921823672E-3</v>
      </c>
      <c r="K444" s="5">
        <v>142.80000000000001</v>
      </c>
      <c r="L444" s="5">
        <f t="shared" si="87"/>
        <v>2.1052631578948322E-3</v>
      </c>
      <c r="M444" s="8">
        <v>142.80000000000001</v>
      </c>
      <c r="N444" s="8">
        <f t="shared" si="88"/>
        <v>2.1052631578948322E-3</v>
      </c>
      <c r="O444" s="5">
        <v>65.566999999999993</v>
      </c>
      <c r="P444" s="5">
        <f t="shared" si="95"/>
        <v>1.8947786623473295E-3</v>
      </c>
      <c r="Q444" s="8">
        <v>66.819000000000003</v>
      </c>
      <c r="R444" s="8">
        <f t="shared" si="96"/>
        <v>2.5807613245907302E-3</v>
      </c>
      <c r="S444" s="5">
        <v>135.80000000000001</v>
      </c>
      <c r="T444" s="5">
        <f t="shared" si="89"/>
        <v>0</v>
      </c>
      <c r="U444" s="8">
        <v>135.4</v>
      </c>
      <c r="V444" s="8">
        <f t="shared" si="90"/>
        <v>7.3909830007390376E-4</v>
      </c>
      <c r="W444" s="5">
        <v>104.4</v>
      </c>
      <c r="X444" s="5">
        <f t="shared" si="91"/>
        <v>-8.5470085470085166E-3</v>
      </c>
      <c r="Y444" s="8">
        <v>103.7</v>
      </c>
      <c r="Z444" s="8">
        <f t="shared" si="92"/>
        <v>-1.6129032258064502E-2</v>
      </c>
      <c r="AA444" s="5">
        <v>119</v>
      </c>
      <c r="AB444" s="8">
        <f t="shared" si="93"/>
        <v>-8.3963056255242918E-4</v>
      </c>
      <c r="AC444" s="11">
        <v>10.72</v>
      </c>
      <c r="AD444" s="8">
        <f t="shared" si="94"/>
        <v>1.8691588785046953E-3</v>
      </c>
      <c r="AE444" s="17">
        <v>2.8</v>
      </c>
      <c r="AF444" s="16">
        <v>2.9136774000000001</v>
      </c>
      <c r="AG444" s="21"/>
      <c r="AH444" s="25"/>
      <c r="AI444" s="21"/>
      <c r="AJ444" s="21"/>
      <c r="AK444" s="25"/>
      <c r="AL444" s="21"/>
      <c r="AM444" s="25">
        <v>2.9136774000000001</v>
      </c>
    </row>
    <row r="445" spans="1:39" ht="14.4">
      <c r="A445" s="40">
        <v>34304</v>
      </c>
      <c r="B445" s="49">
        <v>1.8269119544422896E-2</v>
      </c>
      <c r="C445" s="5">
        <v>146.30000000000001</v>
      </c>
      <c r="D445" s="5">
        <f t="shared" si="83"/>
        <v>2.05479452054802E-3</v>
      </c>
      <c r="E445" s="8">
        <v>145.80000000000001</v>
      </c>
      <c r="F445" s="8">
        <f t="shared" si="84"/>
        <v>0</v>
      </c>
      <c r="G445" s="5">
        <v>154.30000000000001</v>
      </c>
      <c r="H445" s="48">
        <f t="shared" si="85"/>
        <v>2.5990903183885639E-3</v>
      </c>
      <c r="I445" s="10">
        <v>153.9</v>
      </c>
      <c r="J445" s="8">
        <f t="shared" si="86"/>
        <v>0</v>
      </c>
      <c r="K445" s="5">
        <v>143.1</v>
      </c>
      <c r="L445" s="5">
        <f t="shared" si="87"/>
        <v>2.1008403361342243E-3</v>
      </c>
      <c r="M445" s="8">
        <v>143.1</v>
      </c>
      <c r="N445" s="8">
        <f t="shared" si="88"/>
        <v>2.1008403361342243E-3</v>
      </c>
      <c r="O445" s="5">
        <v>65.581999999999994</v>
      </c>
      <c r="P445" s="5">
        <f t="shared" si="95"/>
        <v>2.2877362087636577E-4</v>
      </c>
      <c r="Q445" s="8">
        <v>66.849000000000004</v>
      </c>
      <c r="R445" s="8">
        <f t="shared" si="96"/>
        <v>4.48974094194865E-4</v>
      </c>
      <c r="S445" s="5">
        <v>135.1</v>
      </c>
      <c r="T445" s="5">
        <f t="shared" si="89"/>
        <v>-5.1546391752578247E-3</v>
      </c>
      <c r="U445" s="8">
        <v>135.5</v>
      </c>
      <c r="V445" s="8">
        <f t="shared" si="90"/>
        <v>7.3855243722298347E-4</v>
      </c>
      <c r="W445" s="5">
        <v>103.7</v>
      </c>
      <c r="X445" s="5">
        <f t="shared" si="91"/>
        <v>-6.704980842911934E-3</v>
      </c>
      <c r="Y445" s="8">
        <v>102.4</v>
      </c>
      <c r="Z445" s="8">
        <f t="shared" si="92"/>
        <v>-1.2536162005785889E-2</v>
      </c>
      <c r="AA445" s="5">
        <v>118.6</v>
      </c>
      <c r="AB445" s="8">
        <f t="shared" si="93"/>
        <v>-3.3613445378152251E-3</v>
      </c>
      <c r="AC445" s="11">
        <v>10.74</v>
      </c>
      <c r="AD445" s="8">
        <f t="shared" si="94"/>
        <v>1.8656716417910779E-3</v>
      </c>
      <c r="AE445" s="17">
        <v>3</v>
      </c>
      <c r="AF445" s="16">
        <v>2.9813298000000001</v>
      </c>
      <c r="AG445" s="21"/>
      <c r="AH445" s="25"/>
      <c r="AI445" s="21"/>
      <c r="AJ445" s="21"/>
      <c r="AK445" s="25"/>
      <c r="AL445" s="21"/>
      <c r="AM445" s="25">
        <v>2.9813298000000001</v>
      </c>
    </row>
    <row r="446" spans="1:39" ht="14.4">
      <c r="A446" s="40">
        <v>34335</v>
      </c>
      <c r="B446" s="49">
        <v>1.9485876607014285E-2</v>
      </c>
      <c r="C446" s="5">
        <v>146.30000000000001</v>
      </c>
      <c r="D446" s="5">
        <f t="shared" si="83"/>
        <v>0</v>
      </c>
      <c r="E446" s="8">
        <v>146.19999999999999</v>
      </c>
      <c r="F446" s="8">
        <f t="shared" si="84"/>
        <v>2.7434842249656199E-3</v>
      </c>
      <c r="G446" s="5">
        <v>154.5</v>
      </c>
      <c r="H446" s="48">
        <f t="shared" si="85"/>
        <v>1.2961762799739152E-3</v>
      </c>
      <c r="I446" s="10">
        <v>154.30000000000001</v>
      </c>
      <c r="J446" s="8">
        <f t="shared" si="86"/>
        <v>2.5990903183885639E-3</v>
      </c>
      <c r="K446" s="5">
        <v>143.1</v>
      </c>
      <c r="L446" s="5">
        <f t="shared" si="87"/>
        <v>0</v>
      </c>
      <c r="M446" s="8">
        <v>143.1</v>
      </c>
      <c r="N446" s="8">
        <f t="shared" si="88"/>
        <v>0</v>
      </c>
      <c r="O446" s="5">
        <v>65.603999999999999</v>
      </c>
      <c r="P446" s="5">
        <f t="shared" si="95"/>
        <v>3.3545790003364218E-4</v>
      </c>
      <c r="Q446" s="8">
        <v>66.902000000000001</v>
      </c>
      <c r="R446" s="8">
        <f t="shared" si="96"/>
        <v>7.9283160555876364E-4</v>
      </c>
      <c r="S446" s="5">
        <v>135</v>
      </c>
      <c r="T446" s="5">
        <f t="shared" si="89"/>
        <v>-7.4019245003698053E-4</v>
      </c>
      <c r="U446" s="8">
        <v>135.6</v>
      </c>
      <c r="V446" s="8">
        <f t="shared" si="90"/>
        <v>7.3800738007379074E-4</v>
      </c>
      <c r="W446" s="5">
        <v>102.8</v>
      </c>
      <c r="X446" s="5">
        <f t="shared" si="91"/>
        <v>-8.6788813886210514E-3</v>
      </c>
      <c r="Y446" s="8">
        <v>101.3</v>
      </c>
      <c r="Z446" s="8">
        <f t="shared" si="92"/>
        <v>-1.0742187500000111E-2</v>
      </c>
      <c r="AA446" s="5">
        <v>119.1</v>
      </c>
      <c r="AB446" s="8">
        <f t="shared" si="93"/>
        <v>4.2158516020236458E-3</v>
      </c>
      <c r="AC446" s="11">
        <v>10.77</v>
      </c>
      <c r="AD446" s="8">
        <f t="shared" si="94"/>
        <v>2.7932960893854997E-3</v>
      </c>
      <c r="AE446" s="17">
        <v>2.8</v>
      </c>
      <c r="AF446" s="16">
        <v>3.0223498000000002</v>
      </c>
      <c r="AG446" s="21"/>
      <c r="AH446" s="25"/>
      <c r="AI446" s="21"/>
      <c r="AJ446" s="21"/>
      <c r="AK446" s="25"/>
      <c r="AL446" s="21"/>
      <c r="AM446" s="25">
        <v>3.0223498000000002</v>
      </c>
    </row>
    <row r="447" spans="1:39" ht="14.4">
      <c r="A447" s="40">
        <v>34366</v>
      </c>
      <c r="B447" s="49">
        <v>1.8668944189243142E-2</v>
      </c>
      <c r="C447" s="5">
        <v>146.69999999999999</v>
      </c>
      <c r="D447" s="5">
        <f t="shared" si="83"/>
        <v>2.7341079972658111E-3</v>
      </c>
      <c r="E447" s="8">
        <v>146.69999999999999</v>
      </c>
      <c r="F447" s="8">
        <f t="shared" si="84"/>
        <v>3.4199726402188713E-3</v>
      </c>
      <c r="G447" s="5">
        <v>154.80000000000001</v>
      </c>
      <c r="H447" s="48">
        <f t="shared" si="85"/>
        <v>1.9417475728156219E-3</v>
      </c>
      <c r="I447" s="10">
        <v>155</v>
      </c>
      <c r="J447" s="8">
        <f t="shared" si="86"/>
        <v>4.5366169799092582E-3</v>
      </c>
      <c r="K447" s="5">
        <v>143.30000000000001</v>
      </c>
      <c r="L447" s="5">
        <f t="shared" si="87"/>
        <v>1.3976240391335715E-3</v>
      </c>
      <c r="M447" s="8">
        <v>143.30000000000001</v>
      </c>
      <c r="N447" s="8">
        <f t="shared" si="88"/>
        <v>1.3976240391335715E-3</v>
      </c>
      <c r="O447" s="5">
        <v>65.756</v>
      </c>
      <c r="P447" s="5">
        <f t="shared" si="95"/>
        <v>2.3169318943967454E-3</v>
      </c>
      <c r="Q447" s="8">
        <v>67.046999999999997</v>
      </c>
      <c r="R447" s="8">
        <f t="shared" si="96"/>
        <v>2.167349257122364E-3</v>
      </c>
      <c r="S447" s="5">
        <v>135.19999999999999</v>
      </c>
      <c r="T447" s="5">
        <f t="shared" si="89"/>
        <v>1.481481481481417E-3</v>
      </c>
      <c r="U447" s="8">
        <v>135.6</v>
      </c>
      <c r="V447" s="8">
        <f t="shared" si="90"/>
        <v>0</v>
      </c>
      <c r="W447" s="5">
        <v>104.1</v>
      </c>
      <c r="X447" s="5">
        <f t="shared" si="91"/>
        <v>1.2645914396887115E-2</v>
      </c>
      <c r="Y447" s="8">
        <v>102</v>
      </c>
      <c r="Z447" s="8">
        <f t="shared" si="92"/>
        <v>6.9101678183614013E-3</v>
      </c>
      <c r="AA447" s="5">
        <v>119.3</v>
      </c>
      <c r="AB447" s="8">
        <f t="shared" si="93"/>
        <v>1.6792611251050804E-3</v>
      </c>
      <c r="AC447" s="11">
        <v>10.81</v>
      </c>
      <c r="AD447" s="8">
        <f t="shared" si="94"/>
        <v>3.7140204271124411E-3</v>
      </c>
      <c r="AE447" s="17">
        <v>2.8</v>
      </c>
      <c r="AF447" s="16">
        <v>2.9679992999999998</v>
      </c>
      <c r="AG447" s="21"/>
      <c r="AH447" s="25"/>
      <c r="AI447" s="21"/>
      <c r="AJ447" s="21"/>
      <c r="AK447" s="25"/>
      <c r="AL447" s="21"/>
      <c r="AM447" s="25">
        <v>2.9679992999999998</v>
      </c>
    </row>
    <row r="448" spans="1:39" ht="14.4">
      <c r="A448" s="40">
        <v>34394</v>
      </c>
      <c r="B448" s="49">
        <v>1.3372629824317972E-2</v>
      </c>
      <c r="C448" s="5">
        <v>147.1</v>
      </c>
      <c r="D448" s="5">
        <f t="shared" si="83"/>
        <v>2.7266530334015826E-3</v>
      </c>
      <c r="E448" s="8">
        <v>147.19999999999999</v>
      </c>
      <c r="F448" s="8">
        <f t="shared" si="84"/>
        <v>3.4083162917519783E-3</v>
      </c>
      <c r="G448" s="5">
        <v>155.30000000000001</v>
      </c>
      <c r="H448" s="48">
        <f t="shared" si="85"/>
        <v>3.2299741602066501E-3</v>
      </c>
      <c r="I448" s="10">
        <v>155.80000000000001</v>
      </c>
      <c r="J448" s="8">
        <f t="shared" si="86"/>
        <v>5.1612903225806139E-3</v>
      </c>
      <c r="K448" s="5">
        <v>143.6</v>
      </c>
      <c r="L448" s="5">
        <f t="shared" si="87"/>
        <v>2.0935101186321248E-3</v>
      </c>
      <c r="M448" s="8">
        <v>143.6</v>
      </c>
      <c r="N448" s="8">
        <f t="shared" si="88"/>
        <v>2.0935101186321248E-3</v>
      </c>
      <c r="O448" s="5">
        <v>65.936999999999998</v>
      </c>
      <c r="P448" s="5">
        <f t="shared" si="95"/>
        <v>2.752600523146187E-3</v>
      </c>
      <c r="Q448" s="8">
        <v>67.275000000000006</v>
      </c>
      <c r="R448" s="8">
        <f t="shared" si="96"/>
        <v>3.4005995793997545E-3</v>
      </c>
      <c r="S448" s="5">
        <v>136</v>
      </c>
      <c r="T448" s="5">
        <f t="shared" si="89"/>
        <v>5.9171597633136397E-3</v>
      </c>
      <c r="U448" s="8">
        <v>135.80000000000001</v>
      </c>
      <c r="V448" s="8">
        <f t="shared" si="90"/>
        <v>1.474926253687503E-3</v>
      </c>
      <c r="W448" s="5">
        <v>104.3</v>
      </c>
      <c r="X448" s="5">
        <f t="shared" si="91"/>
        <v>1.9212295869357465E-3</v>
      </c>
      <c r="Y448" s="8">
        <v>101.9</v>
      </c>
      <c r="Z448" s="8">
        <f t="shared" si="92"/>
        <v>-9.8039215686274161E-4</v>
      </c>
      <c r="AA448" s="5">
        <v>119.7</v>
      </c>
      <c r="AB448" s="8">
        <f t="shared" si="93"/>
        <v>3.3528918692373733E-3</v>
      </c>
      <c r="AC448" s="11">
        <v>10.81</v>
      </c>
      <c r="AD448" s="8">
        <f t="shared" si="94"/>
        <v>0</v>
      </c>
      <c r="AE448" s="17">
        <v>3</v>
      </c>
      <c r="AF448" s="16">
        <v>3.2001088000000002</v>
      </c>
      <c r="AG448" s="21"/>
      <c r="AH448" s="25"/>
      <c r="AI448" s="21"/>
      <c r="AJ448" s="21"/>
      <c r="AK448" s="25"/>
      <c r="AL448" s="21"/>
      <c r="AM448" s="25">
        <v>3.2001088000000002</v>
      </c>
    </row>
    <row r="449" spans="1:39" ht="14.4">
      <c r="A449" s="40">
        <v>34425</v>
      </c>
      <c r="B449" s="49">
        <v>1.6156130267470648E-2</v>
      </c>
      <c r="C449" s="5">
        <v>147.19999999999999</v>
      </c>
      <c r="D449" s="5">
        <f t="shared" si="83"/>
        <v>6.7980965329694776E-4</v>
      </c>
      <c r="E449" s="8">
        <v>147.4</v>
      </c>
      <c r="F449" s="8">
        <f t="shared" si="84"/>
        <v>1.3586956521740579E-3</v>
      </c>
      <c r="G449" s="5">
        <v>155.5</v>
      </c>
      <c r="H449" s="48">
        <f t="shared" si="85"/>
        <v>1.2878300064391723E-3</v>
      </c>
      <c r="I449" s="10">
        <v>155.9</v>
      </c>
      <c r="J449" s="8">
        <f t="shared" si="86"/>
        <v>6.418485237482674E-4</v>
      </c>
      <c r="K449" s="5">
        <v>143.80000000000001</v>
      </c>
      <c r="L449" s="5">
        <f t="shared" si="87"/>
        <v>1.3927576601673319E-3</v>
      </c>
      <c r="M449" s="8">
        <v>143.80000000000001</v>
      </c>
      <c r="N449" s="8">
        <f t="shared" si="88"/>
        <v>1.3927576601673319E-3</v>
      </c>
      <c r="O449" s="5">
        <v>66.015000000000001</v>
      </c>
      <c r="P449" s="5">
        <f t="shared" si="95"/>
        <v>1.182947358842501E-3</v>
      </c>
      <c r="Q449" s="8">
        <v>67.376000000000005</v>
      </c>
      <c r="R449" s="8">
        <f t="shared" si="96"/>
        <v>1.5013006317354805E-3</v>
      </c>
      <c r="S449" s="5">
        <v>136.4</v>
      </c>
      <c r="T449" s="5">
        <f t="shared" si="89"/>
        <v>2.9411764705882248E-3</v>
      </c>
      <c r="U449" s="8">
        <v>135.80000000000001</v>
      </c>
      <c r="V449" s="8">
        <f t="shared" si="90"/>
        <v>0</v>
      </c>
      <c r="W449" s="5">
        <v>103.7</v>
      </c>
      <c r="X449" s="5">
        <f t="shared" si="91"/>
        <v>-5.7526366251198224E-3</v>
      </c>
      <c r="Y449" s="8">
        <v>102</v>
      </c>
      <c r="Z449" s="8">
        <f t="shared" si="92"/>
        <v>9.8135426889101041E-4</v>
      </c>
      <c r="AA449" s="5">
        <v>119.7</v>
      </c>
      <c r="AB449" s="8">
        <f t="shared" si="93"/>
        <v>0</v>
      </c>
      <c r="AC449" s="11">
        <v>10.82</v>
      </c>
      <c r="AD449" s="8">
        <f t="shared" si="94"/>
        <v>9.2506938020342488E-4</v>
      </c>
      <c r="AE449" s="17">
        <v>3</v>
      </c>
      <c r="AF449" s="16">
        <v>3.4756939</v>
      </c>
      <c r="AG449" s="21"/>
      <c r="AH449" s="25"/>
      <c r="AI449" s="21"/>
      <c r="AJ449" s="21"/>
      <c r="AK449" s="25"/>
      <c r="AL449" s="21"/>
      <c r="AM449" s="25">
        <v>3.4756939</v>
      </c>
    </row>
    <row r="450" spans="1:39" ht="14.4">
      <c r="A450" s="40">
        <v>34455</v>
      </c>
      <c r="B450" s="49">
        <v>1.62241722432237E-2</v>
      </c>
      <c r="C450" s="5">
        <v>147.5</v>
      </c>
      <c r="D450" s="5">
        <f t="shared" si="83"/>
        <v>2.0380434782609758E-3</v>
      </c>
      <c r="E450" s="8">
        <v>147.5</v>
      </c>
      <c r="F450" s="8">
        <f t="shared" si="84"/>
        <v>6.7842605156043234E-4</v>
      </c>
      <c r="G450" s="5">
        <v>155.9</v>
      </c>
      <c r="H450" s="48">
        <f t="shared" si="85"/>
        <v>2.5723472668810476E-3</v>
      </c>
      <c r="I450" s="10">
        <v>156</v>
      </c>
      <c r="J450" s="8">
        <f t="shared" si="86"/>
        <v>6.4143681847328438E-4</v>
      </c>
      <c r="K450" s="5">
        <v>144</v>
      </c>
      <c r="L450" s="5">
        <f t="shared" si="87"/>
        <v>1.3908205841446364E-3</v>
      </c>
      <c r="M450" s="8">
        <v>144</v>
      </c>
      <c r="N450" s="8">
        <f t="shared" si="88"/>
        <v>1.3908205841446364E-3</v>
      </c>
      <c r="O450" s="5">
        <v>66.111000000000004</v>
      </c>
      <c r="P450" s="5">
        <f t="shared" si="95"/>
        <v>1.4542149511476143E-3</v>
      </c>
      <c r="Q450" s="8">
        <v>67.525999999999996</v>
      </c>
      <c r="R450" s="8">
        <f t="shared" si="96"/>
        <v>2.2263120398953173E-3</v>
      </c>
      <c r="S450" s="5">
        <v>136.5</v>
      </c>
      <c r="T450" s="5">
        <f t="shared" si="89"/>
        <v>7.3313782991202281E-4</v>
      </c>
      <c r="U450" s="8">
        <v>135.9</v>
      </c>
      <c r="V450" s="8">
        <f t="shared" si="90"/>
        <v>7.3637702503681624E-4</v>
      </c>
      <c r="W450" s="5">
        <v>102.8</v>
      </c>
      <c r="X450" s="5">
        <f t="shared" si="91"/>
        <v>-8.6788813886210514E-3</v>
      </c>
      <c r="Y450" s="8">
        <v>102.9</v>
      </c>
      <c r="Z450" s="8">
        <f t="shared" si="92"/>
        <v>8.8235294117646745E-3</v>
      </c>
      <c r="AA450" s="5">
        <v>119.9</v>
      </c>
      <c r="AB450" s="8">
        <f t="shared" si="93"/>
        <v>1.6708437761070449E-3</v>
      </c>
      <c r="AC450" s="11">
        <v>10.84</v>
      </c>
      <c r="AD450" s="8">
        <f t="shared" si="94"/>
        <v>1.848428835489857E-3</v>
      </c>
      <c r="AE450" s="17">
        <v>3.1</v>
      </c>
      <c r="AF450" s="16">
        <v>3.4511028000000001</v>
      </c>
      <c r="AG450" s="21"/>
      <c r="AH450" s="25"/>
      <c r="AI450" s="21"/>
      <c r="AJ450" s="21"/>
      <c r="AK450" s="25"/>
      <c r="AL450" s="21"/>
      <c r="AM450" s="25">
        <v>3.4511028000000001</v>
      </c>
    </row>
    <row r="451" spans="1:39" ht="14.4">
      <c r="A451" s="40">
        <v>34486</v>
      </c>
      <c r="B451" s="49">
        <v>1.827883036703426E-2</v>
      </c>
      <c r="C451" s="5">
        <v>147.9</v>
      </c>
      <c r="D451" s="5">
        <f t="shared" si="83"/>
        <v>2.7118644067796183E-3</v>
      </c>
      <c r="E451" s="8">
        <v>148</v>
      </c>
      <c r="F451" s="8">
        <f t="shared" si="84"/>
        <v>3.3898305084745228E-3</v>
      </c>
      <c r="G451" s="5">
        <v>156.4</v>
      </c>
      <c r="H451" s="48">
        <f t="shared" si="85"/>
        <v>3.207184092366866E-3</v>
      </c>
      <c r="I451" s="10">
        <v>156.19999999999999</v>
      </c>
      <c r="J451" s="8">
        <f t="shared" si="86"/>
        <v>1.2820512820512775E-3</v>
      </c>
      <c r="K451" s="5">
        <v>144.5</v>
      </c>
      <c r="L451" s="5">
        <f t="shared" si="87"/>
        <v>3.4722222222223209E-3</v>
      </c>
      <c r="M451" s="8">
        <v>144.5</v>
      </c>
      <c r="N451" s="8">
        <f t="shared" si="88"/>
        <v>3.4722222222223209E-3</v>
      </c>
      <c r="O451" s="5">
        <v>66.272000000000006</v>
      </c>
      <c r="P451" s="5">
        <f t="shared" si="95"/>
        <v>2.4352982105853016E-3</v>
      </c>
      <c r="Q451" s="8">
        <v>67.676000000000002</v>
      </c>
      <c r="R451" s="8">
        <f t="shared" si="96"/>
        <v>2.2213665847230502E-3</v>
      </c>
      <c r="S451" s="5">
        <v>136.5</v>
      </c>
      <c r="T451" s="5">
        <f t="shared" si="89"/>
        <v>0</v>
      </c>
      <c r="U451" s="8">
        <v>136.5</v>
      </c>
      <c r="V451" s="8">
        <f t="shared" si="90"/>
        <v>4.4150110375276164E-3</v>
      </c>
      <c r="W451" s="5">
        <v>103.1</v>
      </c>
      <c r="X451" s="5">
        <f t="shared" si="91"/>
        <v>2.9182879377431803E-3</v>
      </c>
      <c r="Y451" s="8">
        <v>105.7</v>
      </c>
      <c r="Z451" s="8">
        <f t="shared" si="92"/>
        <v>2.7210884353741527E-2</v>
      </c>
      <c r="AA451" s="5">
        <v>120.5</v>
      </c>
      <c r="AB451" s="8">
        <f t="shared" si="93"/>
        <v>5.0041701417846696E-3</v>
      </c>
      <c r="AC451" s="11">
        <v>10.87</v>
      </c>
      <c r="AD451" s="8">
        <f t="shared" si="94"/>
        <v>2.7675276752767708E-3</v>
      </c>
      <c r="AE451" s="17">
        <v>2.7</v>
      </c>
      <c r="AF451" s="16">
        <v>3.4930951000000001</v>
      </c>
      <c r="AG451" s="21"/>
      <c r="AH451" s="25"/>
      <c r="AI451" s="21"/>
      <c r="AJ451" s="21"/>
      <c r="AK451" s="25"/>
      <c r="AL451" s="21"/>
      <c r="AM451" s="25">
        <v>3.4930951000000001</v>
      </c>
    </row>
    <row r="452" spans="1:39" ht="14.4">
      <c r="A452" s="40">
        <v>34516</v>
      </c>
      <c r="B452" s="49">
        <v>1.8764985019509517E-2</v>
      </c>
      <c r="C452" s="5">
        <v>148.4</v>
      </c>
      <c r="D452" s="5">
        <f t="shared" ref="D452:D515" si="97">(C452/C451)-1</f>
        <v>3.3806626098715764E-3</v>
      </c>
      <c r="E452" s="8">
        <v>148.4</v>
      </c>
      <c r="F452" s="8">
        <f t="shared" ref="F452:F515" si="98">(E452/E451)-1</f>
        <v>2.7027027027026751E-3</v>
      </c>
      <c r="G452" s="5">
        <v>156.69999999999999</v>
      </c>
      <c r="H452" s="48">
        <f t="shared" ref="H452:H515" si="99">(G452/G451)-1</f>
        <v>1.9181585677747748E-3</v>
      </c>
      <c r="I452" s="10">
        <v>156.4</v>
      </c>
      <c r="J452" s="8">
        <f t="shared" ref="J452:J515" si="100">(I452/I451)-1</f>
        <v>1.2804097311140961E-3</v>
      </c>
      <c r="K452" s="5">
        <v>145.1</v>
      </c>
      <c r="L452" s="5">
        <f t="shared" ref="L452:L515" si="101">(K452/K451)-1</f>
        <v>4.1522491349481605E-3</v>
      </c>
      <c r="M452" s="8">
        <v>145.1</v>
      </c>
      <c r="N452" s="8">
        <f t="shared" ref="N452:N515" si="102">(M452/M451)-1</f>
        <v>4.1522491349481605E-3</v>
      </c>
      <c r="O452" s="5">
        <v>66.480999999999995</v>
      </c>
      <c r="P452" s="5">
        <f t="shared" si="95"/>
        <v>3.1536697247704915E-3</v>
      </c>
      <c r="Q452" s="8">
        <v>67.817999999999998</v>
      </c>
      <c r="R452" s="8">
        <f t="shared" si="96"/>
        <v>2.0982327560730152E-3</v>
      </c>
      <c r="S452" s="5">
        <v>136.6</v>
      </c>
      <c r="T452" s="5">
        <f t="shared" ref="T452:T515" si="103">(S452/S451)-1</f>
        <v>7.3260073260073E-4</v>
      </c>
      <c r="U452" s="8">
        <v>137.19999999999999</v>
      </c>
      <c r="V452" s="8">
        <f t="shared" ref="V452:V515" si="104">(U452/U451)-1</f>
        <v>5.12820512820511E-3</v>
      </c>
      <c r="W452" s="5">
        <v>104.5</v>
      </c>
      <c r="X452" s="5">
        <f t="shared" ref="X452:X515" si="105">(W452/W451)-1</f>
        <v>1.3579049466537318E-2</v>
      </c>
      <c r="Y452" s="8">
        <v>106.8</v>
      </c>
      <c r="Z452" s="8">
        <f t="shared" ref="Z452:Z515" si="106">(Y452/Y451)-1</f>
        <v>1.0406811731314969E-2</v>
      </c>
      <c r="AA452" s="5">
        <v>120.7</v>
      </c>
      <c r="AB452" s="8">
        <f t="shared" ref="AB452:AB515" si="107">(AA452/AA451)-1</f>
        <v>1.6597510373443924E-3</v>
      </c>
      <c r="AC452" s="11">
        <v>10.89</v>
      </c>
      <c r="AD452" s="8">
        <f t="shared" si="94"/>
        <v>1.8399264029440587E-3</v>
      </c>
      <c r="AE452" s="17">
        <v>2.9</v>
      </c>
      <c r="AF452" s="16">
        <v>3.6032277000000001</v>
      </c>
      <c r="AG452" s="21"/>
      <c r="AH452" s="25"/>
      <c r="AI452" s="21"/>
      <c r="AJ452" s="21"/>
      <c r="AK452" s="25"/>
      <c r="AL452" s="21"/>
      <c r="AM452" s="25">
        <v>3.6032277000000001</v>
      </c>
    </row>
    <row r="453" spans="1:39" ht="14.4">
      <c r="A453" s="40">
        <v>34547</v>
      </c>
      <c r="B453" s="49">
        <v>1.8888459686320802E-2</v>
      </c>
      <c r="C453" s="5">
        <v>149</v>
      </c>
      <c r="D453" s="5">
        <f t="shared" si="97"/>
        <v>4.0431266846361336E-3</v>
      </c>
      <c r="E453" s="8">
        <v>149</v>
      </c>
      <c r="F453" s="8">
        <f t="shared" si="98"/>
        <v>4.0431266846361336E-3</v>
      </c>
      <c r="G453" s="5">
        <v>157.1</v>
      </c>
      <c r="H453" s="48">
        <f t="shared" si="99"/>
        <v>2.552648372686761E-3</v>
      </c>
      <c r="I453" s="10">
        <v>157</v>
      </c>
      <c r="J453" s="8">
        <f t="shared" si="100"/>
        <v>3.8363171355497716E-3</v>
      </c>
      <c r="K453" s="5">
        <v>145.6</v>
      </c>
      <c r="L453" s="5">
        <f t="shared" si="101"/>
        <v>3.4458993797381599E-3</v>
      </c>
      <c r="M453" s="8">
        <v>145.6</v>
      </c>
      <c r="N453" s="8">
        <f t="shared" si="102"/>
        <v>3.4458993797381599E-3</v>
      </c>
      <c r="O453" s="5">
        <v>66.634</v>
      </c>
      <c r="P453" s="5">
        <f t="shared" si="95"/>
        <v>2.3014094252493678E-3</v>
      </c>
      <c r="Q453" s="8">
        <v>67.894000000000005</v>
      </c>
      <c r="R453" s="8">
        <f t="shared" si="96"/>
        <v>1.1206464360495882E-3</v>
      </c>
      <c r="S453" s="5">
        <v>137.4</v>
      </c>
      <c r="T453" s="5">
        <f t="shared" si="103"/>
        <v>5.8565153733529662E-3</v>
      </c>
      <c r="U453" s="8">
        <v>137.80000000000001</v>
      </c>
      <c r="V453" s="8">
        <f t="shared" si="104"/>
        <v>4.3731778425657453E-3</v>
      </c>
      <c r="W453" s="5">
        <v>106.7</v>
      </c>
      <c r="X453" s="5">
        <f t="shared" si="105"/>
        <v>2.1052631578947434E-2</v>
      </c>
      <c r="Y453" s="8">
        <v>108.5</v>
      </c>
      <c r="Z453" s="8">
        <f t="shared" si="106"/>
        <v>1.5917602996254665E-2</v>
      </c>
      <c r="AA453" s="5">
        <v>121.2</v>
      </c>
      <c r="AB453" s="8">
        <f t="shared" si="107"/>
        <v>4.1425020712511085E-3</v>
      </c>
      <c r="AC453" s="11">
        <v>10.91</v>
      </c>
      <c r="AD453" s="8">
        <f t="shared" si="94"/>
        <v>1.8365472910926162E-3</v>
      </c>
      <c r="AE453" s="17">
        <v>3.1</v>
      </c>
      <c r="AF453" s="16">
        <v>3.4472497</v>
      </c>
      <c r="AG453" s="21"/>
      <c r="AH453" s="25"/>
      <c r="AI453" s="21"/>
      <c r="AJ453" s="21"/>
      <c r="AK453" s="25"/>
      <c r="AL453" s="21"/>
      <c r="AM453" s="25">
        <v>3.4472497</v>
      </c>
    </row>
    <row r="454" spans="1:39" ht="14.4">
      <c r="A454" s="40">
        <v>34578</v>
      </c>
      <c r="B454" s="49">
        <v>1.6267464054960934E-2</v>
      </c>
      <c r="C454" s="5">
        <v>149.30000000000001</v>
      </c>
      <c r="D454" s="5">
        <f t="shared" si="97"/>
        <v>2.0134228187920211E-3</v>
      </c>
      <c r="E454" s="8">
        <v>149.4</v>
      </c>
      <c r="F454" s="8">
        <f t="shared" si="98"/>
        <v>2.6845637583892135E-3</v>
      </c>
      <c r="G454" s="5">
        <v>157.5</v>
      </c>
      <c r="H454" s="48">
        <f t="shared" si="99"/>
        <v>2.5461489497136114E-3</v>
      </c>
      <c r="I454" s="10">
        <v>157.5</v>
      </c>
      <c r="J454" s="8">
        <f t="shared" si="100"/>
        <v>3.1847133757962887E-3</v>
      </c>
      <c r="K454" s="5">
        <v>145.80000000000001</v>
      </c>
      <c r="L454" s="5">
        <f t="shared" si="101"/>
        <v>1.3736263736265908E-3</v>
      </c>
      <c r="M454" s="8">
        <v>145.80000000000001</v>
      </c>
      <c r="N454" s="8">
        <f t="shared" si="102"/>
        <v>1.3736263736265908E-3</v>
      </c>
      <c r="O454" s="5">
        <v>66.707999999999998</v>
      </c>
      <c r="P454" s="5">
        <f t="shared" si="95"/>
        <v>1.1105441666416915E-3</v>
      </c>
      <c r="Q454" s="8">
        <v>67.997</v>
      </c>
      <c r="R454" s="8">
        <f t="shared" si="96"/>
        <v>1.5170707278993056E-3</v>
      </c>
      <c r="S454" s="5">
        <v>138.1</v>
      </c>
      <c r="T454" s="5">
        <f t="shared" si="103"/>
        <v>5.0946142649197501E-3</v>
      </c>
      <c r="U454" s="8">
        <v>137.9</v>
      </c>
      <c r="V454" s="8">
        <f t="shared" si="104"/>
        <v>7.2568940493455969E-4</v>
      </c>
      <c r="W454" s="5">
        <v>106.1</v>
      </c>
      <c r="X454" s="5">
        <f t="shared" si="105"/>
        <v>-5.623242736644829E-3</v>
      </c>
      <c r="Y454" s="8">
        <v>108.2</v>
      </c>
      <c r="Z454" s="8">
        <f t="shared" si="106"/>
        <v>-2.7649769585252892E-3</v>
      </c>
      <c r="AA454" s="5">
        <v>121</v>
      </c>
      <c r="AB454" s="8">
        <f t="shared" si="107"/>
        <v>-1.6501650165017256E-3</v>
      </c>
      <c r="AC454" s="11">
        <v>10.93</v>
      </c>
      <c r="AD454" s="8">
        <f t="shared" si="94"/>
        <v>1.8331805682858526E-3</v>
      </c>
      <c r="AE454" s="17">
        <v>3.4</v>
      </c>
      <c r="AF454" s="16">
        <v>3.4803926999999999</v>
      </c>
      <c r="AG454" s="21"/>
      <c r="AH454" s="25"/>
      <c r="AI454" s="21"/>
      <c r="AJ454" s="21"/>
      <c r="AK454" s="25"/>
      <c r="AL454" s="21"/>
      <c r="AM454" s="25">
        <v>3.4803926999999999</v>
      </c>
    </row>
    <row r="455" spans="1:39" ht="14.4">
      <c r="A455" s="40">
        <v>34608</v>
      </c>
      <c r="B455" s="49">
        <v>1.5696481044422228E-2</v>
      </c>
      <c r="C455" s="5">
        <v>149.4</v>
      </c>
      <c r="D455" s="5">
        <f t="shared" si="97"/>
        <v>6.6979236436703893E-4</v>
      </c>
      <c r="E455" s="8">
        <v>149.5</v>
      </c>
      <c r="F455" s="8">
        <f t="shared" si="98"/>
        <v>6.6934404283802706E-4</v>
      </c>
      <c r="G455" s="5">
        <v>157.80000000000001</v>
      </c>
      <c r="H455" s="48">
        <f t="shared" si="99"/>
        <v>1.9047619047620756E-3</v>
      </c>
      <c r="I455" s="10">
        <v>158</v>
      </c>
      <c r="J455" s="8">
        <f t="shared" si="100"/>
        <v>3.1746031746031633E-3</v>
      </c>
      <c r="K455" s="5">
        <v>145.9</v>
      </c>
      <c r="L455" s="5">
        <f t="shared" si="101"/>
        <v>6.8587105624140499E-4</v>
      </c>
      <c r="M455" s="8">
        <v>145.9</v>
      </c>
      <c r="N455" s="8">
        <f t="shared" si="102"/>
        <v>6.8587105624140499E-4</v>
      </c>
      <c r="O455" s="5">
        <v>66.820999999999998</v>
      </c>
      <c r="P455" s="5">
        <f t="shared" si="95"/>
        <v>1.6939497511543333E-3</v>
      </c>
      <c r="Q455" s="8">
        <v>68.156999999999996</v>
      </c>
      <c r="R455" s="8">
        <f t="shared" si="96"/>
        <v>2.3530449872788406E-3</v>
      </c>
      <c r="S455" s="5">
        <v>138.1</v>
      </c>
      <c r="T455" s="5">
        <f t="shared" si="103"/>
        <v>0</v>
      </c>
      <c r="U455" s="8">
        <v>137.6</v>
      </c>
      <c r="V455" s="8">
        <f t="shared" si="104"/>
        <v>-2.175489485134241E-3</v>
      </c>
      <c r="W455" s="5">
        <v>105.7</v>
      </c>
      <c r="X455" s="5">
        <f t="shared" si="105"/>
        <v>-3.7700282752120007E-3</v>
      </c>
      <c r="Y455" s="8">
        <v>105.8</v>
      </c>
      <c r="Z455" s="8">
        <f t="shared" si="106"/>
        <v>-2.2181146025878062E-2</v>
      </c>
      <c r="AA455" s="5">
        <v>120.9</v>
      </c>
      <c r="AB455" s="8">
        <f t="shared" si="107"/>
        <v>-8.2644628099171058E-4</v>
      </c>
      <c r="AC455" s="11">
        <v>10.97</v>
      </c>
      <c r="AD455" s="8">
        <f t="shared" si="94"/>
        <v>3.6596523330283404E-3</v>
      </c>
      <c r="AE455" s="17">
        <v>3</v>
      </c>
      <c r="AF455" s="16">
        <v>3.6693739999999999</v>
      </c>
      <c r="AG455" s="21"/>
      <c r="AH455" s="25"/>
      <c r="AI455" s="21"/>
      <c r="AJ455" s="21"/>
      <c r="AK455" s="25"/>
      <c r="AL455" s="21"/>
      <c r="AM455" s="25">
        <v>3.6693739999999999</v>
      </c>
    </row>
    <row r="456" spans="1:39" ht="14.4">
      <c r="A456" s="40">
        <v>34639</v>
      </c>
      <c r="B456" s="49">
        <v>1.1064081210796495E-2</v>
      </c>
      <c r="C456" s="5">
        <v>149.80000000000001</v>
      </c>
      <c r="D456" s="5">
        <f t="shared" si="97"/>
        <v>2.6773761713521083E-3</v>
      </c>
      <c r="E456" s="8">
        <v>149.69999999999999</v>
      </c>
      <c r="F456" s="8">
        <f t="shared" si="98"/>
        <v>1.3377926421402897E-3</v>
      </c>
      <c r="G456" s="5">
        <v>158.19999999999999</v>
      </c>
      <c r="H456" s="48">
        <f t="shared" si="99"/>
        <v>2.5348542458807355E-3</v>
      </c>
      <c r="I456" s="10">
        <v>158.19999999999999</v>
      </c>
      <c r="J456" s="8">
        <f t="shared" si="100"/>
        <v>1.2658227848101333E-3</v>
      </c>
      <c r="K456" s="5">
        <v>146.19999999999999</v>
      </c>
      <c r="L456" s="5">
        <f t="shared" si="101"/>
        <v>2.0562028786839104E-3</v>
      </c>
      <c r="M456" s="8">
        <v>146.19999999999999</v>
      </c>
      <c r="N456" s="8">
        <f t="shared" si="102"/>
        <v>2.0562028786839104E-3</v>
      </c>
      <c r="O456" s="5">
        <v>66.947999999999993</v>
      </c>
      <c r="P456" s="5">
        <f t="shared" si="95"/>
        <v>1.9006001107435555E-3</v>
      </c>
      <c r="Q456" s="8">
        <v>68.281999999999996</v>
      </c>
      <c r="R456" s="8">
        <f t="shared" si="96"/>
        <v>1.8340009096644572E-3</v>
      </c>
      <c r="S456" s="5">
        <v>138.19999999999999</v>
      </c>
      <c r="T456" s="5">
        <f t="shared" si="103"/>
        <v>7.2411296162200323E-4</v>
      </c>
      <c r="U456" s="8">
        <v>138</v>
      </c>
      <c r="V456" s="8">
        <f t="shared" si="104"/>
        <v>2.9069767441860517E-3</v>
      </c>
      <c r="W456" s="5">
        <v>106.1</v>
      </c>
      <c r="X456" s="5">
        <f t="shared" si="105"/>
        <v>3.7842951750235443E-3</v>
      </c>
      <c r="Y456" s="8">
        <v>105.7</v>
      </c>
      <c r="Z456" s="8">
        <f t="shared" si="106"/>
        <v>-9.4517958412088099E-4</v>
      </c>
      <c r="AA456" s="5">
        <v>121.5</v>
      </c>
      <c r="AB456" s="8">
        <f t="shared" si="107"/>
        <v>4.9627791563275903E-3</v>
      </c>
      <c r="AC456" s="11">
        <v>10.99</v>
      </c>
      <c r="AD456" s="8">
        <f t="shared" si="94"/>
        <v>1.8231540565176729E-3</v>
      </c>
      <c r="AE456" s="17">
        <v>3.2</v>
      </c>
      <c r="AF456" s="16">
        <v>3.7800547</v>
      </c>
      <c r="AG456" s="21"/>
      <c r="AH456" s="25"/>
      <c r="AI456" s="21"/>
      <c r="AJ456" s="21"/>
      <c r="AK456" s="25"/>
      <c r="AL456" s="21"/>
      <c r="AM456" s="25">
        <v>3.7800547</v>
      </c>
    </row>
    <row r="457" spans="1:39" ht="14.4">
      <c r="A457" s="40">
        <v>34669</v>
      </c>
      <c r="B457" s="49">
        <v>1.7546124172515221E-2</v>
      </c>
      <c r="C457" s="5">
        <v>150.1</v>
      </c>
      <c r="D457" s="5">
        <f t="shared" si="97"/>
        <v>2.0026702269690944E-3</v>
      </c>
      <c r="E457" s="8">
        <v>149.69999999999999</v>
      </c>
      <c r="F457" s="8">
        <f t="shared" si="98"/>
        <v>0</v>
      </c>
      <c r="G457" s="5">
        <v>158.30000000000001</v>
      </c>
      <c r="H457" s="48">
        <f t="shared" si="99"/>
        <v>6.3211125158035841E-4</v>
      </c>
      <c r="I457" s="10">
        <v>157.9</v>
      </c>
      <c r="J457" s="8">
        <f t="shared" si="100"/>
        <v>-1.8963337547407422E-3</v>
      </c>
      <c r="K457" s="5">
        <v>146.6</v>
      </c>
      <c r="L457" s="5">
        <f t="shared" si="101"/>
        <v>2.7359781121751858E-3</v>
      </c>
      <c r="M457" s="8">
        <v>146.6</v>
      </c>
      <c r="N457" s="8">
        <f t="shared" si="102"/>
        <v>2.7359781121751858E-3</v>
      </c>
      <c r="O457" s="5">
        <v>66.991</v>
      </c>
      <c r="P457" s="5">
        <f t="shared" si="95"/>
        <v>6.4228953814904344E-4</v>
      </c>
      <c r="Q457" s="8">
        <v>68.305000000000007</v>
      </c>
      <c r="R457" s="8">
        <f t="shared" si="96"/>
        <v>3.3683840543652366E-4</v>
      </c>
      <c r="S457" s="5">
        <v>137.80000000000001</v>
      </c>
      <c r="T457" s="5">
        <f t="shared" si="103"/>
        <v>-2.8943560057885787E-3</v>
      </c>
      <c r="U457" s="8">
        <v>138.30000000000001</v>
      </c>
      <c r="V457" s="8">
        <f t="shared" si="104"/>
        <v>2.1739130434783593E-3</v>
      </c>
      <c r="W457" s="5">
        <v>105.9</v>
      </c>
      <c r="X457" s="5">
        <f t="shared" si="105"/>
        <v>-1.8850141376058893E-3</v>
      </c>
      <c r="Y457" s="8">
        <v>104.7</v>
      </c>
      <c r="Z457" s="8">
        <f t="shared" si="106"/>
        <v>-9.4607379375590828E-3</v>
      </c>
      <c r="AA457" s="5">
        <v>121.9</v>
      </c>
      <c r="AB457" s="8">
        <f t="shared" si="107"/>
        <v>3.2921810699588772E-3</v>
      </c>
      <c r="AC457" s="11">
        <v>11.02</v>
      </c>
      <c r="AD457" s="8">
        <f t="shared" si="94"/>
        <v>2.7297543221109777E-3</v>
      </c>
      <c r="AE457" s="17">
        <v>3</v>
      </c>
      <c r="AF457" s="16">
        <v>3.8150244</v>
      </c>
      <c r="AG457" s="21"/>
      <c r="AH457" s="25"/>
      <c r="AI457" s="21"/>
      <c r="AJ457" s="21"/>
      <c r="AK457" s="25"/>
      <c r="AL457" s="21"/>
      <c r="AM457" s="25">
        <v>3.8150244</v>
      </c>
    </row>
    <row r="458" spans="1:39" ht="14.4">
      <c r="A458" s="40">
        <v>34700</v>
      </c>
      <c r="B458" s="49">
        <v>1.7394953033792238E-2</v>
      </c>
      <c r="C458" s="5">
        <v>150.5</v>
      </c>
      <c r="D458" s="5">
        <f t="shared" si="97"/>
        <v>2.6648900732844094E-3</v>
      </c>
      <c r="E458" s="8">
        <v>150.30000000000001</v>
      </c>
      <c r="F458" s="8">
        <f t="shared" si="98"/>
        <v>4.0080160320643543E-3</v>
      </c>
      <c r="G458" s="5">
        <v>159</v>
      </c>
      <c r="H458" s="48">
        <f t="shared" si="99"/>
        <v>4.4219835754895076E-3</v>
      </c>
      <c r="I458" s="10">
        <v>158.69999999999999</v>
      </c>
      <c r="J458" s="8">
        <f t="shared" si="100"/>
        <v>5.0664977834071756E-3</v>
      </c>
      <c r="K458" s="5">
        <v>147</v>
      </c>
      <c r="L458" s="5">
        <f t="shared" si="101"/>
        <v>2.7285129604366354E-3</v>
      </c>
      <c r="M458" s="8">
        <v>147</v>
      </c>
      <c r="N458" s="8">
        <f t="shared" si="102"/>
        <v>2.7285129604366354E-3</v>
      </c>
      <c r="O458" s="5">
        <v>67.126999999999995</v>
      </c>
      <c r="P458" s="5">
        <f t="shared" si="95"/>
        <v>2.0301234494184417E-3</v>
      </c>
      <c r="Q458" s="8">
        <v>68.474999999999994</v>
      </c>
      <c r="R458" s="8">
        <f t="shared" si="96"/>
        <v>2.4888368347850687E-3</v>
      </c>
      <c r="S458" s="5">
        <v>137.80000000000001</v>
      </c>
      <c r="T458" s="5">
        <f t="shared" si="103"/>
        <v>0</v>
      </c>
      <c r="U458" s="8">
        <v>138.4</v>
      </c>
      <c r="V458" s="8">
        <f t="shared" si="104"/>
        <v>7.2306579898762102E-4</v>
      </c>
      <c r="W458" s="5">
        <v>105.7</v>
      </c>
      <c r="X458" s="5">
        <f t="shared" si="105"/>
        <v>-1.8885741265345368E-3</v>
      </c>
      <c r="Y458" s="8">
        <v>104.2</v>
      </c>
      <c r="Z458" s="8">
        <f t="shared" si="106"/>
        <v>-4.7755491881565915E-3</v>
      </c>
      <c r="AA458" s="5">
        <v>122.9</v>
      </c>
      <c r="AB458" s="8">
        <f t="shared" si="107"/>
        <v>8.2034454470878426E-3</v>
      </c>
      <c r="AC458" s="11">
        <v>11.03</v>
      </c>
      <c r="AD458" s="8">
        <f t="shared" si="94"/>
        <v>9.0744101633388752E-4</v>
      </c>
      <c r="AE458" s="17">
        <v>3</v>
      </c>
      <c r="AF458" s="16">
        <v>3.8666399999999999</v>
      </c>
      <c r="AG458" s="21"/>
      <c r="AH458" s="25"/>
      <c r="AI458" s="21"/>
      <c r="AJ458" s="21"/>
      <c r="AK458" s="25"/>
      <c r="AL458" s="21"/>
      <c r="AM458" s="25">
        <v>3.8666399999999999</v>
      </c>
    </row>
    <row r="459" spans="1:39" ht="14.4">
      <c r="A459" s="40">
        <v>34731</v>
      </c>
      <c r="B459" s="49">
        <v>1.538921483321154E-2</v>
      </c>
      <c r="C459" s="5">
        <v>150.9</v>
      </c>
      <c r="D459" s="5">
        <f t="shared" si="97"/>
        <v>2.6578073089700283E-3</v>
      </c>
      <c r="E459" s="8">
        <v>150.9</v>
      </c>
      <c r="F459" s="8">
        <f t="shared" si="98"/>
        <v>3.9920159680637557E-3</v>
      </c>
      <c r="G459" s="5">
        <v>159.4</v>
      </c>
      <c r="H459" s="48">
        <f t="shared" si="99"/>
        <v>2.515723270440251E-3</v>
      </c>
      <c r="I459" s="10">
        <v>159.6</v>
      </c>
      <c r="J459" s="8">
        <f t="shared" si="100"/>
        <v>5.6710775047259521E-3</v>
      </c>
      <c r="K459" s="5">
        <v>147.4</v>
      </c>
      <c r="L459" s="5">
        <f t="shared" si="101"/>
        <v>2.7210884353741083E-3</v>
      </c>
      <c r="M459" s="8">
        <v>147.4</v>
      </c>
      <c r="N459" s="8">
        <f t="shared" si="102"/>
        <v>2.7210884353741083E-3</v>
      </c>
      <c r="O459" s="5">
        <v>67.245999999999995</v>
      </c>
      <c r="P459" s="5">
        <f t="shared" si="95"/>
        <v>1.7727590984253361E-3</v>
      </c>
      <c r="Q459" s="8">
        <v>68.587000000000003</v>
      </c>
      <c r="R459" s="8">
        <f t="shared" si="96"/>
        <v>1.6356334428624386E-3</v>
      </c>
      <c r="S459" s="5">
        <v>138.1</v>
      </c>
      <c r="T459" s="5">
        <f t="shared" si="103"/>
        <v>2.1770682148039011E-3</v>
      </c>
      <c r="U459" s="8">
        <v>138.5</v>
      </c>
      <c r="V459" s="8">
        <f t="shared" si="104"/>
        <v>7.2254335260102387E-4</v>
      </c>
      <c r="W459" s="5">
        <v>105.8</v>
      </c>
      <c r="X459" s="5">
        <f t="shared" si="105"/>
        <v>9.4607379375588607E-4</v>
      </c>
      <c r="Y459" s="8">
        <v>103.7</v>
      </c>
      <c r="Z459" s="8">
        <f t="shared" si="106"/>
        <v>-4.7984644913627861E-3</v>
      </c>
      <c r="AA459" s="5">
        <v>123.5</v>
      </c>
      <c r="AB459" s="8">
        <f t="shared" si="107"/>
        <v>4.8820179007322828E-3</v>
      </c>
      <c r="AC459" s="11">
        <v>11.07</v>
      </c>
      <c r="AD459" s="8">
        <f t="shared" si="94"/>
        <v>3.6264732547597323E-3</v>
      </c>
      <c r="AE459" s="17">
        <v>3</v>
      </c>
      <c r="AF459" s="16">
        <v>3.7690674</v>
      </c>
      <c r="AG459" s="21"/>
      <c r="AH459" s="25"/>
      <c r="AI459" s="21"/>
      <c r="AJ459" s="21"/>
      <c r="AK459" s="25"/>
      <c r="AL459" s="21"/>
      <c r="AM459" s="25">
        <v>3.7690674</v>
      </c>
    </row>
    <row r="460" spans="1:39" ht="14.4">
      <c r="A460" s="40">
        <v>34759</v>
      </c>
      <c r="B460" s="49">
        <v>1.9413528260983082E-2</v>
      </c>
      <c r="C460" s="5">
        <v>151.19999999999999</v>
      </c>
      <c r="D460" s="5">
        <f t="shared" si="97"/>
        <v>1.9880715705764551E-3</v>
      </c>
      <c r="E460" s="8">
        <v>151.4</v>
      </c>
      <c r="F460" s="8">
        <f t="shared" si="98"/>
        <v>3.3134526176274992E-3</v>
      </c>
      <c r="G460" s="5">
        <v>159.9</v>
      </c>
      <c r="H460" s="48">
        <f t="shared" si="99"/>
        <v>3.1367628607277265E-3</v>
      </c>
      <c r="I460" s="10">
        <v>160.4</v>
      </c>
      <c r="J460" s="8">
        <f t="shared" si="100"/>
        <v>5.0125313283209127E-3</v>
      </c>
      <c r="K460" s="5">
        <v>147.6</v>
      </c>
      <c r="L460" s="5">
        <f t="shared" si="101"/>
        <v>1.3568521031206426E-3</v>
      </c>
      <c r="M460" s="8">
        <v>147.6</v>
      </c>
      <c r="N460" s="8">
        <f t="shared" si="102"/>
        <v>1.3568521031206426E-3</v>
      </c>
      <c r="O460" s="5">
        <v>67.37</v>
      </c>
      <c r="P460" s="5">
        <f t="shared" si="95"/>
        <v>1.8439758498647318E-3</v>
      </c>
      <c r="Q460" s="8">
        <v>68.754999999999995</v>
      </c>
      <c r="R460" s="8">
        <f t="shared" si="96"/>
        <v>2.4494437721434004E-3</v>
      </c>
      <c r="S460" s="5">
        <v>138.69999999999999</v>
      </c>
      <c r="T460" s="5">
        <f t="shared" si="103"/>
        <v>4.3446777697320194E-3</v>
      </c>
      <c r="U460" s="8">
        <v>138.5</v>
      </c>
      <c r="V460" s="8">
        <f t="shared" si="104"/>
        <v>0</v>
      </c>
      <c r="W460" s="5">
        <v>105.5</v>
      </c>
      <c r="X460" s="5">
        <f t="shared" si="105"/>
        <v>-2.835538752362976E-3</v>
      </c>
      <c r="Y460" s="8">
        <v>103.2</v>
      </c>
      <c r="Z460" s="8">
        <f t="shared" si="106"/>
        <v>-4.8216007714561027E-3</v>
      </c>
      <c r="AA460" s="5">
        <v>123.9</v>
      </c>
      <c r="AB460" s="8">
        <f t="shared" si="107"/>
        <v>3.2388663967610754E-3</v>
      </c>
      <c r="AC460" s="11">
        <v>11.1</v>
      </c>
      <c r="AD460" s="8">
        <f t="shared" si="94"/>
        <v>2.7100271002709064E-3</v>
      </c>
      <c r="AE460" s="17">
        <v>3.2</v>
      </c>
      <c r="AF460" s="16">
        <v>3.5760654000000001</v>
      </c>
      <c r="AG460" s="21"/>
      <c r="AH460" s="25"/>
      <c r="AI460" s="21"/>
      <c r="AJ460" s="21"/>
      <c r="AK460" s="25"/>
      <c r="AL460" s="21"/>
      <c r="AM460" s="25">
        <v>3.5760654000000001</v>
      </c>
    </row>
    <row r="461" spans="1:39" ht="14.4">
      <c r="A461" s="40">
        <v>34790</v>
      </c>
      <c r="B461" s="49">
        <v>2.0512186590355252E-2</v>
      </c>
      <c r="C461" s="5">
        <v>151.80000000000001</v>
      </c>
      <c r="D461" s="5">
        <f t="shared" si="97"/>
        <v>3.9682539682541762E-3</v>
      </c>
      <c r="E461" s="8">
        <v>151.9</v>
      </c>
      <c r="F461" s="8">
        <f t="shared" si="98"/>
        <v>3.3025099075296716E-3</v>
      </c>
      <c r="G461" s="5">
        <v>160.4</v>
      </c>
      <c r="H461" s="48">
        <f t="shared" si="99"/>
        <v>3.1269543464664817E-3</v>
      </c>
      <c r="I461" s="10">
        <v>160.69999999999999</v>
      </c>
      <c r="J461" s="8">
        <f t="shared" si="100"/>
        <v>1.8703241895261513E-3</v>
      </c>
      <c r="K461" s="5">
        <v>148.19999999999999</v>
      </c>
      <c r="L461" s="5">
        <f t="shared" si="101"/>
        <v>4.0650406504063596E-3</v>
      </c>
      <c r="M461" s="8">
        <v>148.19999999999999</v>
      </c>
      <c r="N461" s="8">
        <f t="shared" si="102"/>
        <v>4.0650406504063596E-3</v>
      </c>
      <c r="O461" s="5">
        <v>67.546999999999997</v>
      </c>
      <c r="P461" s="5">
        <f t="shared" si="95"/>
        <v>2.6272821730739526E-3</v>
      </c>
      <c r="Q461" s="8">
        <v>68.915000000000006</v>
      </c>
      <c r="R461" s="8">
        <f t="shared" si="96"/>
        <v>2.3271034833831639E-3</v>
      </c>
      <c r="S461" s="5">
        <v>139.6</v>
      </c>
      <c r="T461" s="5">
        <f t="shared" si="103"/>
        <v>6.4888248017302974E-3</v>
      </c>
      <c r="U461" s="8">
        <v>138.9</v>
      </c>
      <c r="V461" s="8">
        <f t="shared" si="104"/>
        <v>2.888086642599319E-3</v>
      </c>
      <c r="W461" s="5">
        <v>105.6</v>
      </c>
      <c r="X461" s="5">
        <f t="shared" si="105"/>
        <v>9.4786729857809782E-4</v>
      </c>
      <c r="Y461" s="8">
        <v>103.9</v>
      </c>
      <c r="Z461" s="8">
        <f t="shared" si="106"/>
        <v>6.7829457364341206E-3</v>
      </c>
      <c r="AA461" s="5">
        <v>124.6</v>
      </c>
      <c r="AB461" s="8">
        <f t="shared" si="107"/>
        <v>5.6497175141241307E-3</v>
      </c>
      <c r="AC461" s="11">
        <v>11.11</v>
      </c>
      <c r="AD461" s="8">
        <f t="shared" si="94"/>
        <v>9.009009009008917E-4</v>
      </c>
      <c r="AE461" s="17">
        <v>3.3</v>
      </c>
      <c r="AF461" s="16">
        <v>3.5231408000000002</v>
      </c>
      <c r="AG461" s="21"/>
      <c r="AH461" s="25"/>
      <c r="AI461" s="21"/>
      <c r="AJ461" s="21"/>
      <c r="AK461" s="25"/>
      <c r="AL461" s="21"/>
      <c r="AM461" s="25">
        <v>3.5231408000000002</v>
      </c>
    </row>
    <row r="462" spans="1:39" ht="14.4">
      <c r="A462" s="40">
        <v>34820</v>
      </c>
      <c r="B462" s="49">
        <v>2.0608051273474759E-2</v>
      </c>
      <c r="C462" s="5">
        <v>152.1</v>
      </c>
      <c r="D462" s="5">
        <f t="shared" si="97"/>
        <v>1.9762845849802257E-3</v>
      </c>
      <c r="E462" s="8">
        <v>152.19999999999999</v>
      </c>
      <c r="F462" s="8">
        <f t="shared" si="98"/>
        <v>1.9749835418036987E-3</v>
      </c>
      <c r="G462" s="5">
        <v>160.69999999999999</v>
      </c>
      <c r="H462" s="48">
        <f t="shared" si="99"/>
        <v>1.8703241895261513E-3</v>
      </c>
      <c r="I462" s="10">
        <v>160.80000000000001</v>
      </c>
      <c r="J462" s="8">
        <f t="shared" si="100"/>
        <v>6.2227753578114609E-4</v>
      </c>
      <c r="K462" s="5">
        <v>148.4</v>
      </c>
      <c r="L462" s="5">
        <f t="shared" si="101"/>
        <v>1.3495276653172628E-3</v>
      </c>
      <c r="M462" s="8">
        <v>148.4</v>
      </c>
      <c r="N462" s="8">
        <f t="shared" si="102"/>
        <v>1.3495276653172628E-3</v>
      </c>
      <c r="O462" s="5">
        <v>67.650999999999996</v>
      </c>
      <c r="P462" s="5">
        <f t="shared" si="95"/>
        <v>1.5396686751447675E-3</v>
      </c>
      <c r="Q462" s="8">
        <v>69.031999999999996</v>
      </c>
      <c r="R462" s="8">
        <f t="shared" si="96"/>
        <v>1.6977435971847754E-3</v>
      </c>
      <c r="S462" s="5">
        <v>139.9</v>
      </c>
      <c r="T462" s="5">
        <f t="shared" si="103"/>
        <v>2.1489971346706493E-3</v>
      </c>
      <c r="U462" s="8">
        <v>139.19999999999999</v>
      </c>
      <c r="V462" s="8">
        <f t="shared" si="104"/>
        <v>2.1598272138227959E-3</v>
      </c>
      <c r="W462" s="5">
        <v>105.8</v>
      </c>
      <c r="X462" s="5">
        <f t="shared" si="105"/>
        <v>1.8939393939394478E-3</v>
      </c>
      <c r="Y462" s="8">
        <v>106.3</v>
      </c>
      <c r="Z462" s="8">
        <f t="shared" si="106"/>
        <v>2.3099133782483072E-2</v>
      </c>
      <c r="AA462" s="5">
        <v>124.9</v>
      </c>
      <c r="AB462" s="8">
        <f t="shared" si="107"/>
        <v>2.4077046548958148E-3</v>
      </c>
      <c r="AC462" s="11">
        <v>11.16</v>
      </c>
      <c r="AD462" s="8">
        <f t="shared" si="94"/>
        <v>4.5004500450045448E-3</v>
      </c>
      <c r="AE462" s="17">
        <v>3</v>
      </c>
      <c r="AF462" s="16">
        <v>3.3296496000000002</v>
      </c>
      <c r="AG462" s="21"/>
      <c r="AH462" s="25"/>
      <c r="AI462" s="21"/>
      <c r="AJ462" s="21"/>
      <c r="AK462" s="25"/>
      <c r="AL462" s="21"/>
      <c r="AM462" s="25">
        <v>3.3296496000000002</v>
      </c>
    </row>
    <row r="463" spans="1:39" ht="14.4">
      <c r="A463" s="40">
        <v>34851</v>
      </c>
      <c r="B463" s="49">
        <v>1.6202692222746062E-2</v>
      </c>
      <c r="C463" s="5">
        <v>152.4</v>
      </c>
      <c r="D463" s="5">
        <f t="shared" si="97"/>
        <v>1.9723865877712132E-3</v>
      </c>
      <c r="E463" s="8">
        <v>152.5</v>
      </c>
      <c r="F463" s="8">
        <f t="shared" si="98"/>
        <v>1.9710906701708719E-3</v>
      </c>
      <c r="G463" s="5">
        <v>161.1</v>
      </c>
      <c r="H463" s="48">
        <f t="shared" si="99"/>
        <v>2.4891101431239182E-3</v>
      </c>
      <c r="I463" s="10">
        <v>160.9</v>
      </c>
      <c r="J463" s="8">
        <f t="shared" si="100"/>
        <v>6.2189054726369264E-4</v>
      </c>
      <c r="K463" s="5">
        <v>148.69999999999999</v>
      </c>
      <c r="L463" s="5">
        <f t="shared" si="101"/>
        <v>2.0215633423179558E-3</v>
      </c>
      <c r="M463" s="8">
        <v>148.69999999999999</v>
      </c>
      <c r="N463" s="8">
        <f t="shared" si="102"/>
        <v>2.0215633423179558E-3</v>
      </c>
      <c r="O463" s="5">
        <v>67.716999999999999</v>
      </c>
      <c r="P463" s="5">
        <f t="shared" si="95"/>
        <v>9.7559533488045247E-4</v>
      </c>
      <c r="Q463" s="8">
        <v>69.091999999999999</v>
      </c>
      <c r="R463" s="8">
        <f t="shared" si="96"/>
        <v>8.691621277088224E-4</v>
      </c>
      <c r="S463" s="5">
        <v>139.6</v>
      </c>
      <c r="T463" s="5">
        <f t="shared" si="103"/>
        <v>-2.1443888491781138E-3</v>
      </c>
      <c r="U463" s="8">
        <v>139.6</v>
      </c>
      <c r="V463" s="8">
        <f t="shared" si="104"/>
        <v>2.8735632183909399E-3</v>
      </c>
      <c r="W463" s="5">
        <v>106.7</v>
      </c>
      <c r="X463" s="5">
        <f t="shared" si="105"/>
        <v>8.5066162570888171E-3</v>
      </c>
      <c r="Y463" s="8">
        <v>109.3</v>
      </c>
      <c r="Z463" s="8">
        <f t="shared" si="106"/>
        <v>2.8222013170272842E-2</v>
      </c>
      <c r="AA463" s="5">
        <v>125.3</v>
      </c>
      <c r="AB463" s="8">
        <f t="shared" si="107"/>
        <v>3.2025620496396456E-3</v>
      </c>
      <c r="AC463" s="11">
        <v>11.18</v>
      </c>
      <c r="AD463" s="8">
        <f t="shared" si="94"/>
        <v>1.7921146953405742E-3</v>
      </c>
      <c r="AE463" s="17">
        <v>2.9</v>
      </c>
      <c r="AF463" s="16">
        <v>3.0151430000000001</v>
      </c>
      <c r="AG463" s="21"/>
      <c r="AH463" s="25"/>
      <c r="AI463" s="21"/>
      <c r="AJ463" s="21"/>
      <c r="AK463" s="25"/>
      <c r="AL463" s="21"/>
      <c r="AM463" s="25">
        <v>3.0151430000000001</v>
      </c>
    </row>
    <row r="464" spans="1:39" ht="14.4">
      <c r="A464" s="40">
        <v>34881</v>
      </c>
      <c r="B464" s="49">
        <v>1.4876469209141652E-2</v>
      </c>
      <c r="C464" s="5">
        <v>152.6</v>
      </c>
      <c r="D464" s="5">
        <f t="shared" si="97"/>
        <v>1.312335958005173E-3</v>
      </c>
      <c r="E464" s="8">
        <v>152.5</v>
      </c>
      <c r="F464" s="8">
        <f t="shared" si="98"/>
        <v>0</v>
      </c>
      <c r="G464" s="5">
        <v>161.4</v>
      </c>
      <c r="H464" s="48">
        <f t="shared" si="99"/>
        <v>1.8621973929238145E-3</v>
      </c>
      <c r="I464" s="10">
        <v>161.1</v>
      </c>
      <c r="J464" s="8">
        <f t="shared" si="100"/>
        <v>1.2430080795524656E-3</v>
      </c>
      <c r="K464" s="5">
        <v>148.80000000000001</v>
      </c>
      <c r="L464" s="5">
        <f t="shared" si="101"/>
        <v>6.7249495628796119E-4</v>
      </c>
      <c r="M464" s="8">
        <v>148.80000000000001</v>
      </c>
      <c r="N464" s="8">
        <f t="shared" si="102"/>
        <v>6.7249495628796119E-4</v>
      </c>
      <c r="O464" s="5">
        <v>67.802000000000007</v>
      </c>
      <c r="P464" s="5">
        <f t="shared" si="95"/>
        <v>1.2552239467196191E-3</v>
      </c>
      <c r="Q464" s="8">
        <v>69.200999999999993</v>
      </c>
      <c r="R464" s="8">
        <f t="shared" si="96"/>
        <v>1.5776066693682367E-3</v>
      </c>
      <c r="S464" s="5">
        <v>139</v>
      </c>
      <c r="T464" s="5">
        <f t="shared" si="103"/>
        <v>-4.2979942693409656E-3</v>
      </c>
      <c r="U464" s="8">
        <v>139.6</v>
      </c>
      <c r="V464" s="8">
        <f t="shared" si="104"/>
        <v>0</v>
      </c>
      <c r="W464" s="5">
        <v>105.8</v>
      </c>
      <c r="X464" s="5">
        <f t="shared" si="105"/>
        <v>-8.434864104967299E-3</v>
      </c>
      <c r="Y464" s="8">
        <v>108.1</v>
      </c>
      <c r="Z464" s="8">
        <f t="shared" si="106"/>
        <v>-1.0978956999085132E-2</v>
      </c>
      <c r="AA464" s="5">
        <v>125.3</v>
      </c>
      <c r="AB464" s="8">
        <f t="shared" si="107"/>
        <v>0</v>
      </c>
      <c r="AC464" s="11">
        <v>11.21</v>
      </c>
      <c r="AD464" s="8">
        <f t="shared" si="94"/>
        <v>2.6833631484795006E-3</v>
      </c>
      <c r="AE464" s="17">
        <v>2.9</v>
      </c>
      <c r="AF464" s="16">
        <v>3.0816678999999998</v>
      </c>
      <c r="AG464" s="21"/>
      <c r="AH464" s="25"/>
      <c r="AI464" s="21"/>
      <c r="AJ464" s="21"/>
      <c r="AK464" s="25"/>
      <c r="AL464" s="21"/>
      <c r="AM464" s="25">
        <v>3.0816678999999998</v>
      </c>
    </row>
    <row r="465" spans="1:39" ht="14.4">
      <c r="A465" s="40">
        <v>34912</v>
      </c>
      <c r="B465" s="49">
        <v>1.6964223917109722E-2</v>
      </c>
      <c r="C465" s="5">
        <v>152.9</v>
      </c>
      <c r="D465" s="5">
        <f t="shared" si="97"/>
        <v>1.9659239842726439E-3</v>
      </c>
      <c r="E465" s="8">
        <v>152.9</v>
      </c>
      <c r="F465" s="8">
        <f t="shared" si="98"/>
        <v>2.6229508196722318E-3</v>
      </c>
      <c r="G465" s="5">
        <v>161.80000000000001</v>
      </c>
      <c r="H465" s="48">
        <f t="shared" si="99"/>
        <v>2.4783147459728205E-3</v>
      </c>
      <c r="I465" s="10">
        <v>161.6</v>
      </c>
      <c r="J465" s="8">
        <f t="shared" si="100"/>
        <v>3.1036623215394687E-3</v>
      </c>
      <c r="K465" s="5">
        <v>149.1</v>
      </c>
      <c r="L465" s="5">
        <f t="shared" si="101"/>
        <v>2.0161290322580072E-3</v>
      </c>
      <c r="M465" s="8">
        <v>149.1</v>
      </c>
      <c r="N465" s="8">
        <f t="shared" si="102"/>
        <v>2.0161290322580072E-3</v>
      </c>
      <c r="O465" s="5">
        <v>67.947999999999993</v>
      </c>
      <c r="P465" s="5">
        <f t="shared" si="95"/>
        <v>2.1533288103594561E-3</v>
      </c>
      <c r="Q465" s="8">
        <v>69.367000000000004</v>
      </c>
      <c r="R465" s="8">
        <f t="shared" si="96"/>
        <v>2.3988092657623028E-3</v>
      </c>
      <c r="S465" s="5">
        <v>139.30000000000001</v>
      </c>
      <c r="T465" s="5">
        <f t="shared" si="103"/>
        <v>2.1582733812950394E-3</v>
      </c>
      <c r="U465" s="8">
        <v>139.69999999999999</v>
      </c>
      <c r="V465" s="8">
        <f t="shared" si="104"/>
        <v>7.1633237822354978E-4</v>
      </c>
      <c r="W465" s="5">
        <v>105.6</v>
      </c>
      <c r="X465" s="5">
        <f t="shared" si="105"/>
        <v>-1.890359168241984E-3</v>
      </c>
      <c r="Y465" s="8">
        <v>107.4</v>
      </c>
      <c r="Z465" s="8">
        <f t="shared" si="106"/>
        <v>-6.4754856614245293E-3</v>
      </c>
      <c r="AA465" s="5">
        <v>125.1</v>
      </c>
      <c r="AB465" s="8">
        <f t="shared" si="107"/>
        <v>-1.5961691939345712E-3</v>
      </c>
      <c r="AC465" s="11">
        <v>11.24</v>
      </c>
      <c r="AD465" s="8">
        <f t="shared" si="94"/>
        <v>2.67618198037467E-3</v>
      </c>
      <c r="AE465" s="17">
        <v>2.9</v>
      </c>
      <c r="AF465" s="16">
        <v>3.1708178999999999</v>
      </c>
      <c r="AG465" s="21"/>
      <c r="AH465" s="25"/>
      <c r="AI465" s="21"/>
      <c r="AJ465" s="21"/>
      <c r="AK465" s="25"/>
      <c r="AL465" s="21"/>
      <c r="AM465" s="25">
        <v>3.1708178999999999</v>
      </c>
    </row>
    <row r="466" spans="1:39" ht="14.4">
      <c r="A466" s="40">
        <v>34943</v>
      </c>
      <c r="B466" s="49">
        <v>1.6204700545994433E-2</v>
      </c>
      <c r="C466" s="5">
        <v>153.1</v>
      </c>
      <c r="D466" s="5">
        <f t="shared" si="97"/>
        <v>1.3080444735120711E-3</v>
      </c>
      <c r="E466" s="8">
        <v>153.19999999999999</v>
      </c>
      <c r="F466" s="8">
        <f t="shared" si="98"/>
        <v>1.9620667102679956E-3</v>
      </c>
      <c r="G466" s="5">
        <v>162.19999999999999</v>
      </c>
      <c r="H466" s="48">
        <f t="shared" si="99"/>
        <v>2.4721878862792313E-3</v>
      </c>
      <c r="I466" s="10">
        <v>162.1</v>
      </c>
      <c r="J466" s="8">
        <f t="shared" si="100"/>
        <v>3.0940594059405413E-3</v>
      </c>
      <c r="K466" s="5">
        <v>149.19999999999999</v>
      </c>
      <c r="L466" s="5">
        <f t="shared" si="101"/>
        <v>6.7069081153592336E-4</v>
      </c>
      <c r="M466" s="8">
        <v>149.19999999999999</v>
      </c>
      <c r="N466" s="8">
        <f t="shared" si="102"/>
        <v>6.7069081153592336E-4</v>
      </c>
      <c r="O466" s="5">
        <v>67.995000000000005</v>
      </c>
      <c r="P466" s="5">
        <f t="shared" si="95"/>
        <v>6.9170542179319838E-4</v>
      </c>
      <c r="Q466" s="8">
        <v>69.457999999999998</v>
      </c>
      <c r="R466" s="8">
        <f t="shared" si="96"/>
        <v>1.3118629896058387E-3</v>
      </c>
      <c r="S466" s="5">
        <v>139.9</v>
      </c>
      <c r="T466" s="5">
        <f t="shared" si="103"/>
        <v>4.3072505384063042E-3</v>
      </c>
      <c r="U466" s="8">
        <v>139.80000000000001</v>
      </c>
      <c r="V466" s="8">
        <f t="shared" si="104"/>
        <v>7.1581961345756895E-4</v>
      </c>
      <c r="W466" s="5">
        <v>104.1</v>
      </c>
      <c r="X466" s="5">
        <f t="shared" si="105"/>
        <v>-1.4204545454545414E-2</v>
      </c>
      <c r="Y466" s="8">
        <v>106.2</v>
      </c>
      <c r="Z466" s="8">
        <f t="shared" si="106"/>
        <v>-1.1173184357541888E-2</v>
      </c>
      <c r="AA466" s="5">
        <v>125.2</v>
      </c>
      <c r="AB466" s="8">
        <f t="shared" si="107"/>
        <v>7.9936051159079646E-4</v>
      </c>
      <c r="AC466" s="11">
        <v>11.28</v>
      </c>
      <c r="AD466" s="8">
        <f t="shared" si="94"/>
        <v>3.5587188612098419E-3</v>
      </c>
      <c r="AE466" s="17">
        <v>2.8</v>
      </c>
      <c r="AF466" s="16">
        <v>3.1177131999999999</v>
      </c>
      <c r="AG466" s="21"/>
      <c r="AH466" s="25"/>
      <c r="AI466" s="21"/>
      <c r="AJ466" s="21"/>
      <c r="AK466" s="25"/>
      <c r="AL466" s="21"/>
      <c r="AM466" s="25">
        <v>3.1177131999999999</v>
      </c>
    </row>
    <row r="467" spans="1:39" ht="14.4">
      <c r="A467" s="40">
        <v>34973</v>
      </c>
      <c r="B467" s="49">
        <v>1.6344976492762786E-2</v>
      </c>
      <c r="C467" s="5">
        <v>153.5</v>
      </c>
      <c r="D467" s="5">
        <f t="shared" si="97"/>
        <v>2.6126714565644082E-3</v>
      </c>
      <c r="E467" s="8">
        <v>153.69999999999999</v>
      </c>
      <c r="F467" s="8">
        <f t="shared" si="98"/>
        <v>3.2637075718016106E-3</v>
      </c>
      <c r="G467" s="5">
        <v>162.69999999999999</v>
      </c>
      <c r="H467" s="48">
        <f t="shared" si="99"/>
        <v>3.0826140567201676E-3</v>
      </c>
      <c r="I467" s="10">
        <v>162.80000000000001</v>
      </c>
      <c r="J467" s="8">
        <f t="shared" si="100"/>
        <v>4.3183220234424002E-3</v>
      </c>
      <c r="K467" s="5">
        <v>149.6</v>
      </c>
      <c r="L467" s="5">
        <f t="shared" si="101"/>
        <v>2.6809651474530849E-3</v>
      </c>
      <c r="M467" s="8">
        <v>149.6</v>
      </c>
      <c r="N467" s="8">
        <f t="shared" si="102"/>
        <v>2.6809651474530849E-3</v>
      </c>
      <c r="O467" s="5">
        <v>68.171000000000006</v>
      </c>
      <c r="P467" s="5">
        <f t="shared" si="95"/>
        <v>2.5884256195307653E-3</v>
      </c>
      <c r="Q467" s="8">
        <v>69.626999999999995</v>
      </c>
      <c r="R467" s="8">
        <f t="shared" si="96"/>
        <v>2.4331250539895155E-3</v>
      </c>
      <c r="S467" s="5">
        <v>140.4</v>
      </c>
      <c r="T467" s="5">
        <f t="shared" si="103"/>
        <v>3.5739814152966343E-3</v>
      </c>
      <c r="U467" s="8">
        <v>139.9</v>
      </c>
      <c r="V467" s="8">
        <f t="shared" si="104"/>
        <v>7.1530758226034941E-4</v>
      </c>
      <c r="W467" s="5">
        <v>104.4</v>
      </c>
      <c r="X467" s="5">
        <f t="shared" si="105"/>
        <v>2.8818443804035088E-3</v>
      </c>
      <c r="Y467" s="8">
        <v>104.5</v>
      </c>
      <c r="Z467" s="8">
        <f t="shared" si="106"/>
        <v>-1.6007532956685555E-2</v>
      </c>
      <c r="AA467" s="5">
        <v>125.3</v>
      </c>
      <c r="AB467" s="8">
        <f t="shared" si="107"/>
        <v>7.987220447283061E-4</v>
      </c>
      <c r="AC467" s="11">
        <v>11.3</v>
      </c>
      <c r="AD467" s="8">
        <f t="shared" si="94"/>
        <v>1.7730496453902678E-3</v>
      </c>
      <c r="AE467" s="17">
        <v>2.9</v>
      </c>
      <c r="AF467" s="16">
        <v>3.0711001000000002</v>
      </c>
      <c r="AG467" s="21"/>
      <c r="AH467" s="25"/>
      <c r="AI467" s="21"/>
      <c r="AJ467" s="21"/>
      <c r="AK467" s="25"/>
      <c r="AL467" s="21"/>
      <c r="AM467" s="25">
        <v>3.0711001000000002</v>
      </c>
    </row>
    <row r="468" spans="1:39" ht="14.4">
      <c r="A468" s="40">
        <v>35004</v>
      </c>
      <c r="B468" s="49">
        <v>1.9723071041773954E-2</v>
      </c>
      <c r="C468" s="5">
        <v>153.69999999999999</v>
      </c>
      <c r="D468" s="5">
        <f t="shared" si="97"/>
        <v>1.3029315960910726E-3</v>
      </c>
      <c r="E468" s="8">
        <v>153.6</v>
      </c>
      <c r="F468" s="8">
        <f t="shared" si="98"/>
        <v>-6.5061808718280822E-4</v>
      </c>
      <c r="G468" s="5">
        <v>163</v>
      </c>
      <c r="H468" s="48">
        <f t="shared" si="99"/>
        <v>1.8438844499077955E-3</v>
      </c>
      <c r="I468" s="10">
        <v>163</v>
      </c>
      <c r="J468" s="8">
        <f t="shared" si="100"/>
        <v>1.2285012285011554E-3</v>
      </c>
      <c r="K468" s="5">
        <v>149.6</v>
      </c>
      <c r="L468" s="5">
        <f t="shared" si="101"/>
        <v>0</v>
      </c>
      <c r="M468" s="8">
        <v>149.6</v>
      </c>
      <c r="N468" s="8">
        <f t="shared" si="102"/>
        <v>0</v>
      </c>
      <c r="O468" s="5">
        <v>68.168999999999997</v>
      </c>
      <c r="P468" s="5">
        <f t="shared" si="95"/>
        <v>-2.9337988294297901E-5</v>
      </c>
      <c r="Q468" s="8">
        <v>69.671999999999997</v>
      </c>
      <c r="R468" s="8">
        <f t="shared" si="96"/>
        <v>6.463010039208239E-4</v>
      </c>
      <c r="S468" s="5">
        <v>140.1</v>
      </c>
      <c r="T468" s="5">
        <f t="shared" si="103"/>
        <v>-2.1367521367522402E-3</v>
      </c>
      <c r="U468" s="8">
        <v>139.9</v>
      </c>
      <c r="V468" s="8">
        <f t="shared" si="104"/>
        <v>0</v>
      </c>
      <c r="W468" s="5">
        <v>103.4</v>
      </c>
      <c r="X468" s="5">
        <f t="shared" si="105"/>
        <v>-9.5785440613026518E-3</v>
      </c>
      <c r="Y468" s="8">
        <v>102.8</v>
      </c>
      <c r="Z468" s="8">
        <f t="shared" si="106"/>
        <v>-1.6267942583732098E-2</v>
      </c>
      <c r="AA468" s="5">
        <v>125.4</v>
      </c>
      <c r="AB468" s="8">
        <f t="shared" si="107"/>
        <v>7.9808459696728562E-4</v>
      </c>
      <c r="AC468" s="11">
        <v>11.33</v>
      </c>
      <c r="AD468" s="8">
        <f t="shared" si="94"/>
        <v>2.6548672566371057E-3</v>
      </c>
      <c r="AE468" s="17">
        <v>2.8</v>
      </c>
      <c r="AF468" s="16">
        <v>3.0207028</v>
      </c>
      <c r="AG468" s="21"/>
      <c r="AH468" s="25"/>
      <c r="AI468" s="21"/>
      <c r="AJ468" s="21"/>
      <c r="AK468" s="25"/>
      <c r="AL468" s="21"/>
      <c r="AM468" s="25">
        <v>3.0207028</v>
      </c>
    </row>
    <row r="469" spans="1:39" ht="14.4">
      <c r="A469" s="40">
        <v>35034</v>
      </c>
      <c r="B469" s="49">
        <v>1.5166601512810018E-2</v>
      </c>
      <c r="C469" s="5">
        <v>153.9</v>
      </c>
      <c r="D469" s="5">
        <f t="shared" si="97"/>
        <v>1.3012361743658385E-3</v>
      </c>
      <c r="E469" s="8">
        <v>153.5</v>
      </c>
      <c r="F469" s="8">
        <f t="shared" si="98"/>
        <v>-6.5104166666662966E-4</v>
      </c>
      <c r="G469" s="5">
        <v>163.1</v>
      </c>
      <c r="H469" s="48">
        <f t="shared" si="99"/>
        <v>6.1349693251533388E-4</v>
      </c>
      <c r="I469" s="10">
        <v>162.69999999999999</v>
      </c>
      <c r="J469" s="8">
        <f t="shared" si="100"/>
        <v>-1.8404907975461127E-3</v>
      </c>
      <c r="K469" s="5">
        <v>149.9</v>
      </c>
      <c r="L469" s="5">
        <f t="shared" si="101"/>
        <v>2.0053475935830622E-3</v>
      </c>
      <c r="M469" s="8">
        <v>149.9</v>
      </c>
      <c r="N469" s="8">
        <f t="shared" si="102"/>
        <v>2.0053475935830622E-3</v>
      </c>
      <c r="O469" s="5">
        <v>68.3</v>
      </c>
      <c r="P469" s="5">
        <f t="shared" si="95"/>
        <v>1.9216946119204881E-3</v>
      </c>
      <c r="Q469" s="8">
        <v>69.77</v>
      </c>
      <c r="R469" s="8">
        <f t="shared" si="96"/>
        <v>1.4065908829945517E-3</v>
      </c>
      <c r="S469" s="5">
        <v>139.69999999999999</v>
      </c>
      <c r="T469" s="5">
        <f t="shared" si="103"/>
        <v>-2.855103497501843E-3</v>
      </c>
      <c r="U469" s="8">
        <v>140.19999999999999</v>
      </c>
      <c r="V469" s="8">
        <f t="shared" si="104"/>
        <v>2.1443888491778917E-3</v>
      </c>
      <c r="W469" s="5">
        <v>104.4</v>
      </c>
      <c r="X469" s="5">
        <f t="shared" si="105"/>
        <v>9.6711798839459462E-3</v>
      </c>
      <c r="Y469" s="8">
        <v>103.3</v>
      </c>
      <c r="Z469" s="8">
        <f t="shared" si="106"/>
        <v>4.8638132295719672E-3</v>
      </c>
      <c r="AA469" s="5">
        <v>125.7</v>
      </c>
      <c r="AB469" s="8">
        <f t="shared" si="107"/>
        <v>2.3923444976077235E-3</v>
      </c>
      <c r="AC469" s="11">
        <v>11.38</v>
      </c>
      <c r="AD469" s="8">
        <f t="shared" si="94"/>
        <v>4.4130626654899086E-3</v>
      </c>
      <c r="AE469" s="17">
        <v>2.7</v>
      </c>
      <c r="AF469" s="16">
        <v>2.8370533</v>
      </c>
      <c r="AG469" s="21"/>
      <c r="AH469" s="25"/>
      <c r="AI469" s="21"/>
      <c r="AJ469" s="21"/>
      <c r="AK469" s="25"/>
      <c r="AL469" s="21"/>
      <c r="AM469" s="25">
        <v>2.8370533</v>
      </c>
    </row>
    <row r="470" spans="1:39" ht="14.4">
      <c r="A470" s="40">
        <v>35065</v>
      </c>
      <c r="B470" s="49">
        <v>1.6093913410783589E-2</v>
      </c>
      <c r="C470" s="5">
        <v>154.69999999999999</v>
      </c>
      <c r="D470" s="5">
        <f t="shared" si="97"/>
        <v>5.1981806367771277E-3</v>
      </c>
      <c r="E470" s="8">
        <v>154.4</v>
      </c>
      <c r="F470" s="8">
        <f t="shared" si="98"/>
        <v>5.8631921824103816E-3</v>
      </c>
      <c r="G470" s="5">
        <v>163.69999999999999</v>
      </c>
      <c r="H470" s="48">
        <f t="shared" si="99"/>
        <v>3.6787247087675112E-3</v>
      </c>
      <c r="I470" s="10">
        <v>163.4</v>
      </c>
      <c r="J470" s="8">
        <f t="shared" si="100"/>
        <v>4.3023970497850783E-3</v>
      </c>
      <c r="K470" s="5">
        <v>150.6</v>
      </c>
      <c r="L470" s="5">
        <f t="shared" si="101"/>
        <v>4.6697798532353563E-3</v>
      </c>
      <c r="M470" s="8">
        <v>150.6</v>
      </c>
      <c r="N470" s="8">
        <f t="shared" si="102"/>
        <v>4.6697798532353563E-3</v>
      </c>
      <c r="O470" s="5">
        <v>68.451999999999998</v>
      </c>
      <c r="P470" s="5">
        <f t="shared" si="95"/>
        <v>2.2254758418740472E-3</v>
      </c>
      <c r="Q470" s="8">
        <v>69.849000000000004</v>
      </c>
      <c r="R470" s="8">
        <f t="shared" si="96"/>
        <v>1.1322918159668571E-3</v>
      </c>
      <c r="S470" s="5">
        <v>140.69999999999999</v>
      </c>
      <c r="T470" s="5">
        <f t="shared" si="103"/>
        <v>7.1581961345741352E-3</v>
      </c>
      <c r="U470" s="8">
        <v>141.30000000000001</v>
      </c>
      <c r="V470" s="8">
        <f t="shared" si="104"/>
        <v>7.8459343794581304E-3</v>
      </c>
      <c r="W470" s="5">
        <v>106.9</v>
      </c>
      <c r="X470" s="5">
        <f t="shared" si="105"/>
        <v>2.3946360153256796E-2</v>
      </c>
      <c r="Y470" s="8">
        <v>105</v>
      </c>
      <c r="Z470" s="8">
        <f t="shared" si="106"/>
        <v>1.6456921587608919E-2</v>
      </c>
      <c r="AA470" s="5">
        <v>126.3</v>
      </c>
      <c r="AB470" s="8">
        <f t="shared" si="107"/>
        <v>4.7732696897373472E-3</v>
      </c>
      <c r="AC470" s="11">
        <v>11.41</v>
      </c>
      <c r="AD470" s="8">
        <f t="shared" si="94"/>
        <v>2.6362038664322629E-3</v>
      </c>
      <c r="AE470" s="17">
        <v>2.8</v>
      </c>
      <c r="AF470" s="16">
        <v>2.8814734999999998</v>
      </c>
      <c r="AG470" s="21"/>
      <c r="AH470" s="25"/>
      <c r="AI470" s="21"/>
      <c r="AJ470" s="21"/>
      <c r="AK470" s="25"/>
      <c r="AL470" s="21"/>
      <c r="AM470" s="25">
        <v>2.8814734999999998</v>
      </c>
    </row>
    <row r="471" spans="1:39" ht="14.4">
      <c r="A471" s="40">
        <v>35096</v>
      </c>
      <c r="B471" s="49">
        <v>1.8307450638519462E-2</v>
      </c>
      <c r="C471" s="5">
        <v>155</v>
      </c>
      <c r="D471" s="5">
        <f t="shared" si="97"/>
        <v>1.9392372333548735E-3</v>
      </c>
      <c r="E471" s="8">
        <v>154.9</v>
      </c>
      <c r="F471" s="8">
        <f t="shared" si="98"/>
        <v>3.2383419689119286E-3</v>
      </c>
      <c r="G471" s="5">
        <v>164</v>
      </c>
      <c r="H471" s="48">
        <f t="shared" si="99"/>
        <v>1.8326206475260953E-3</v>
      </c>
      <c r="I471" s="10">
        <v>164.2</v>
      </c>
      <c r="J471" s="8">
        <f t="shared" si="100"/>
        <v>4.8959608323131398E-3</v>
      </c>
      <c r="K471" s="5">
        <v>151</v>
      </c>
      <c r="L471" s="5">
        <f t="shared" si="101"/>
        <v>2.6560424966799445E-3</v>
      </c>
      <c r="M471" s="8">
        <v>151</v>
      </c>
      <c r="N471" s="8">
        <f t="shared" si="102"/>
        <v>2.6560424966799445E-3</v>
      </c>
      <c r="O471" s="5">
        <v>68.56</v>
      </c>
      <c r="P471" s="5">
        <f t="shared" si="95"/>
        <v>1.5777479109448933E-3</v>
      </c>
      <c r="Q471" s="8">
        <v>69.94</v>
      </c>
      <c r="R471" s="8">
        <f t="shared" si="96"/>
        <v>1.3028103480363651E-3</v>
      </c>
      <c r="S471" s="5">
        <v>141</v>
      </c>
      <c r="T471" s="5">
        <f t="shared" si="103"/>
        <v>2.1321961620470731E-3</v>
      </c>
      <c r="U471" s="8">
        <v>141.4</v>
      </c>
      <c r="V471" s="8">
        <f t="shared" si="104"/>
        <v>7.0771408351011367E-4</v>
      </c>
      <c r="W471" s="5">
        <v>107.1</v>
      </c>
      <c r="X471" s="5">
        <f t="shared" si="105"/>
        <v>1.8709073900839979E-3</v>
      </c>
      <c r="Y471" s="8">
        <v>104.9</v>
      </c>
      <c r="Z471" s="8">
        <f t="shared" si="106"/>
        <v>-9.5238095238092679E-4</v>
      </c>
      <c r="AA471" s="5">
        <v>126.2</v>
      </c>
      <c r="AB471" s="8">
        <f t="shared" si="107"/>
        <v>-7.9176563737126671E-4</v>
      </c>
      <c r="AC471" s="11">
        <v>11.42</v>
      </c>
      <c r="AD471" s="8">
        <f t="shared" si="94"/>
        <v>8.7642418930755639E-4</v>
      </c>
      <c r="AE471" s="17">
        <v>2.8</v>
      </c>
      <c r="AF471" s="16">
        <v>2.8671836000000002</v>
      </c>
      <c r="AG471" s="21"/>
      <c r="AH471" s="25"/>
      <c r="AI471" s="21"/>
      <c r="AJ471" s="21"/>
      <c r="AK471" s="25"/>
      <c r="AL471" s="21"/>
      <c r="AM471" s="25">
        <v>2.8671836000000002</v>
      </c>
    </row>
    <row r="472" spans="1:39" ht="14.4">
      <c r="A472" s="40">
        <v>35125</v>
      </c>
      <c r="B472" s="49">
        <v>1.6329429786720917E-2</v>
      </c>
      <c r="C472" s="5">
        <v>155.5</v>
      </c>
      <c r="D472" s="5">
        <f t="shared" si="97"/>
        <v>3.225806451612856E-3</v>
      </c>
      <c r="E472" s="8">
        <v>155.69999999999999</v>
      </c>
      <c r="F472" s="8">
        <f t="shared" si="98"/>
        <v>5.1646223369914424E-3</v>
      </c>
      <c r="G472" s="5">
        <v>164.4</v>
      </c>
      <c r="H472" s="48">
        <f t="shared" si="99"/>
        <v>2.4390243902439046E-3</v>
      </c>
      <c r="I472" s="10">
        <v>164.9</v>
      </c>
      <c r="J472" s="8">
        <f t="shared" si="100"/>
        <v>4.2630937880634434E-3</v>
      </c>
      <c r="K472" s="5">
        <v>151.5</v>
      </c>
      <c r="L472" s="5">
        <f t="shared" si="101"/>
        <v>3.3112582781456013E-3</v>
      </c>
      <c r="M472" s="8">
        <v>151.5</v>
      </c>
      <c r="N472" s="8">
        <f t="shared" si="102"/>
        <v>3.3112582781456013E-3</v>
      </c>
      <c r="O472" s="5">
        <v>68.766999999999996</v>
      </c>
      <c r="P472" s="5">
        <f t="shared" si="95"/>
        <v>3.019253208867978E-3</v>
      </c>
      <c r="Q472" s="8">
        <v>70.102000000000004</v>
      </c>
      <c r="R472" s="8">
        <f t="shared" si="96"/>
        <v>2.3162710895052729E-3</v>
      </c>
      <c r="S472" s="5">
        <v>142.5</v>
      </c>
      <c r="T472" s="5">
        <f t="shared" si="103"/>
        <v>1.0638297872340496E-2</v>
      </c>
      <c r="U472" s="8">
        <v>142.4</v>
      </c>
      <c r="V472" s="8">
        <f t="shared" si="104"/>
        <v>7.0721357850069833E-3</v>
      </c>
      <c r="W472" s="5">
        <v>108.3</v>
      </c>
      <c r="X472" s="5">
        <f t="shared" si="105"/>
        <v>1.1204481792717047E-2</v>
      </c>
      <c r="Y472" s="8">
        <v>106.1</v>
      </c>
      <c r="Z472" s="8">
        <f t="shared" si="106"/>
        <v>1.1439466158245759E-2</v>
      </c>
      <c r="AA472" s="5">
        <v>126.4</v>
      </c>
      <c r="AB472" s="8">
        <f t="shared" si="107"/>
        <v>1.5847860538826808E-3</v>
      </c>
      <c r="AC472" s="11">
        <v>11.47</v>
      </c>
      <c r="AD472" s="8">
        <f t="shared" ref="AD472:AD535" si="108">(AC472/AC471)-1</f>
        <v>4.3782837127845919E-3</v>
      </c>
      <c r="AE472" s="17">
        <v>2.9</v>
      </c>
      <c r="AF472" s="16">
        <v>2.9629321000000002</v>
      </c>
      <c r="AG472" s="21"/>
      <c r="AH472" s="25"/>
      <c r="AI472" s="21"/>
      <c r="AJ472" s="21"/>
      <c r="AK472" s="25"/>
      <c r="AL472" s="21"/>
      <c r="AM472" s="25">
        <v>2.9629321000000002</v>
      </c>
    </row>
    <row r="473" spans="1:39" ht="14.4">
      <c r="A473" s="40">
        <v>35156</v>
      </c>
      <c r="B473" s="49">
        <v>1.3077357160130587E-2</v>
      </c>
      <c r="C473" s="5">
        <v>156.1</v>
      </c>
      <c r="D473" s="5">
        <f t="shared" si="97"/>
        <v>3.8585209003214604E-3</v>
      </c>
      <c r="E473" s="8">
        <v>156.30000000000001</v>
      </c>
      <c r="F473" s="8">
        <f t="shared" si="98"/>
        <v>3.8535645472064228E-3</v>
      </c>
      <c r="G473" s="5">
        <v>164.6</v>
      </c>
      <c r="H473" s="48">
        <f t="shared" si="99"/>
        <v>1.2165450121652821E-3</v>
      </c>
      <c r="I473" s="10">
        <v>165</v>
      </c>
      <c r="J473" s="8">
        <f t="shared" si="100"/>
        <v>6.0642813826561337E-4</v>
      </c>
      <c r="K473" s="5">
        <v>152.1</v>
      </c>
      <c r="L473" s="5">
        <f t="shared" si="101"/>
        <v>3.9603960396039639E-3</v>
      </c>
      <c r="M473" s="8">
        <v>152.1</v>
      </c>
      <c r="N473" s="8">
        <f t="shared" si="102"/>
        <v>3.9603960396039639E-3</v>
      </c>
      <c r="O473" s="5">
        <v>68.972999999999999</v>
      </c>
      <c r="P473" s="5">
        <f t="shared" si="95"/>
        <v>2.9956229005192458E-3</v>
      </c>
      <c r="Q473" s="8">
        <v>70.197000000000003</v>
      </c>
      <c r="R473" s="8">
        <f t="shared" si="96"/>
        <v>1.3551681835040075E-3</v>
      </c>
      <c r="S473" s="5">
        <v>143.9</v>
      </c>
      <c r="T473" s="5">
        <f t="shared" si="103"/>
        <v>9.8245614035088469E-3</v>
      </c>
      <c r="U473" s="8">
        <v>143.19999999999999</v>
      </c>
      <c r="V473" s="8">
        <f t="shared" si="104"/>
        <v>5.6179775280897903E-3</v>
      </c>
      <c r="W473" s="5">
        <v>111.2</v>
      </c>
      <c r="X473" s="5">
        <f t="shared" si="105"/>
        <v>2.6777469990766356E-2</v>
      </c>
      <c r="Y473" s="8">
        <v>110</v>
      </c>
      <c r="Z473" s="8">
        <f t="shared" si="106"/>
        <v>3.6757775683317728E-2</v>
      </c>
      <c r="AA473" s="5">
        <v>127.4</v>
      </c>
      <c r="AB473" s="8">
        <f t="shared" si="107"/>
        <v>7.9113924050633333E-3</v>
      </c>
      <c r="AC473" s="11">
        <v>11.5</v>
      </c>
      <c r="AD473" s="8">
        <f t="shared" si="108"/>
        <v>2.6155187445509043E-3</v>
      </c>
      <c r="AE473" s="17">
        <v>3</v>
      </c>
      <c r="AF473" s="16">
        <v>3.1097521000000001</v>
      </c>
      <c r="AG473" s="21"/>
      <c r="AH473" s="25"/>
      <c r="AI473" s="21"/>
      <c r="AJ473" s="21"/>
      <c r="AK473" s="25"/>
      <c r="AL473" s="21"/>
      <c r="AM473" s="25">
        <v>3.1097521000000001</v>
      </c>
    </row>
    <row r="474" spans="1:39" ht="14.4">
      <c r="A474" s="40">
        <v>35186</v>
      </c>
      <c r="B474" s="49">
        <v>1.3410407824334225E-2</v>
      </c>
      <c r="C474" s="5">
        <v>156.4</v>
      </c>
      <c r="D474" s="5">
        <f t="shared" si="97"/>
        <v>1.9218449711724261E-3</v>
      </c>
      <c r="E474" s="8">
        <v>156.6</v>
      </c>
      <c r="F474" s="8">
        <f t="shared" si="98"/>
        <v>1.9193857965449368E-3</v>
      </c>
      <c r="G474" s="5">
        <v>165</v>
      </c>
      <c r="H474" s="48">
        <f t="shared" si="99"/>
        <v>2.430133657351119E-3</v>
      </c>
      <c r="I474" s="10">
        <v>165.1</v>
      </c>
      <c r="J474" s="8">
        <f t="shared" si="100"/>
        <v>6.0606060606049894E-4</v>
      </c>
      <c r="K474" s="5">
        <v>152.5</v>
      </c>
      <c r="L474" s="5">
        <f t="shared" si="101"/>
        <v>2.629848783694877E-3</v>
      </c>
      <c r="M474" s="8">
        <v>152.5</v>
      </c>
      <c r="N474" s="8">
        <f t="shared" si="102"/>
        <v>2.629848783694877E-3</v>
      </c>
      <c r="O474" s="5">
        <v>69.091999999999999</v>
      </c>
      <c r="P474" s="5">
        <f t="shared" si="95"/>
        <v>1.7253128035608079E-3</v>
      </c>
      <c r="Q474" s="8">
        <v>70.319000000000003</v>
      </c>
      <c r="R474" s="8">
        <f t="shared" si="96"/>
        <v>1.7379660099434702E-3</v>
      </c>
      <c r="S474" s="5">
        <v>144.19999999999999</v>
      </c>
      <c r="T474" s="5">
        <f t="shared" si="103"/>
        <v>2.0847810979844894E-3</v>
      </c>
      <c r="U474" s="8">
        <v>143.5</v>
      </c>
      <c r="V474" s="8">
        <f t="shared" si="104"/>
        <v>2.0949720670391248E-3</v>
      </c>
      <c r="W474" s="5">
        <v>112</v>
      </c>
      <c r="X474" s="5">
        <f t="shared" si="105"/>
        <v>7.194244604316502E-3</v>
      </c>
      <c r="Y474" s="8">
        <v>112.9</v>
      </c>
      <c r="Z474" s="8">
        <f t="shared" si="106"/>
        <v>2.6363636363636367E-2</v>
      </c>
      <c r="AA474" s="5">
        <v>128.1</v>
      </c>
      <c r="AB474" s="8">
        <f t="shared" si="107"/>
        <v>5.494505494505475E-3</v>
      </c>
      <c r="AC474" s="11">
        <v>11.52</v>
      </c>
      <c r="AD474" s="8">
        <f t="shared" si="108"/>
        <v>1.7391304347824654E-3</v>
      </c>
      <c r="AE474" s="17">
        <v>3.1</v>
      </c>
      <c r="AF474" s="16">
        <v>3.2719933999999999</v>
      </c>
      <c r="AG474" s="21"/>
      <c r="AH474" s="25"/>
      <c r="AI474" s="21"/>
      <c r="AJ474" s="21"/>
      <c r="AK474" s="25"/>
      <c r="AL474" s="21"/>
      <c r="AM474" s="25">
        <v>3.2719933999999999</v>
      </c>
    </row>
    <row r="475" spans="1:39" ht="14.4">
      <c r="A475" s="40">
        <v>35217</v>
      </c>
      <c r="B475" s="49">
        <v>1.4620732114943413E-2</v>
      </c>
      <c r="C475" s="5">
        <v>156.69999999999999</v>
      </c>
      <c r="D475" s="5">
        <f t="shared" si="97"/>
        <v>1.9181585677747748E-3</v>
      </c>
      <c r="E475" s="8">
        <v>156.69999999999999</v>
      </c>
      <c r="F475" s="8">
        <f t="shared" si="98"/>
        <v>6.3856960408670282E-4</v>
      </c>
      <c r="G475" s="5">
        <v>165.4</v>
      </c>
      <c r="H475" s="48">
        <f t="shared" si="99"/>
        <v>2.4242424242424399E-3</v>
      </c>
      <c r="I475" s="10">
        <v>165.2</v>
      </c>
      <c r="J475" s="8">
        <f t="shared" si="100"/>
        <v>6.0569351907924229E-4</v>
      </c>
      <c r="K475" s="5">
        <v>152.69999999999999</v>
      </c>
      <c r="L475" s="5">
        <f t="shared" si="101"/>
        <v>1.3114754098360049E-3</v>
      </c>
      <c r="M475" s="8">
        <v>152.69999999999999</v>
      </c>
      <c r="N475" s="8">
        <f t="shared" si="102"/>
        <v>1.3114754098360049E-3</v>
      </c>
      <c r="O475" s="5">
        <v>69.090999999999994</v>
      </c>
      <c r="P475" s="5">
        <f t="shared" si="95"/>
        <v>-1.4473455682395553E-5</v>
      </c>
      <c r="Q475" s="8">
        <v>70.373000000000005</v>
      </c>
      <c r="R475" s="8">
        <f t="shared" si="96"/>
        <v>7.6792900922950658E-4</v>
      </c>
      <c r="S475" s="5">
        <v>143.6</v>
      </c>
      <c r="T475" s="5">
        <f t="shared" si="103"/>
        <v>-4.1608876560332853E-3</v>
      </c>
      <c r="U475" s="8">
        <v>143.6</v>
      </c>
      <c r="V475" s="8">
        <f t="shared" si="104"/>
        <v>6.968641114981633E-4</v>
      </c>
      <c r="W475" s="5">
        <v>110.3</v>
      </c>
      <c r="X475" s="5">
        <f t="shared" si="105"/>
        <v>-1.5178571428571486E-2</v>
      </c>
      <c r="Y475" s="8">
        <v>113.1</v>
      </c>
      <c r="Z475" s="8">
        <f t="shared" si="106"/>
        <v>1.771479185119551E-3</v>
      </c>
      <c r="AA475" s="5">
        <v>128</v>
      </c>
      <c r="AB475" s="8">
        <f t="shared" si="107"/>
        <v>-7.8064012490242085E-4</v>
      </c>
      <c r="AC475" s="11">
        <v>11.57</v>
      </c>
      <c r="AD475" s="8">
        <f t="shared" si="108"/>
        <v>4.3402777777779011E-3</v>
      </c>
      <c r="AE475" s="17">
        <v>2.9</v>
      </c>
      <c r="AF475" s="16">
        <v>3.3646354999999999</v>
      </c>
      <c r="AG475" s="21"/>
      <c r="AH475" s="25"/>
      <c r="AI475" s="21"/>
      <c r="AJ475" s="21"/>
      <c r="AK475" s="25"/>
      <c r="AL475" s="21"/>
      <c r="AM475" s="25">
        <v>3.3646354999999999</v>
      </c>
    </row>
    <row r="476" spans="1:39" ht="14.4">
      <c r="A476" s="40">
        <v>35247</v>
      </c>
      <c r="B476" s="49">
        <v>1.3828235209079942E-2</v>
      </c>
      <c r="C476" s="5">
        <v>157</v>
      </c>
      <c r="D476" s="5">
        <f t="shared" si="97"/>
        <v>1.9144862795150708E-3</v>
      </c>
      <c r="E476" s="8">
        <v>157</v>
      </c>
      <c r="F476" s="8">
        <f t="shared" si="98"/>
        <v>1.9144862795150708E-3</v>
      </c>
      <c r="G476" s="5">
        <v>165.7</v>
      </c>
      <c r="H476" s="48">
        <f t="shared" si="99"/>
        <v>1.8137847642079041E-3</v>
      </c>
      <c r="I476" s="10">
        <v>165.5</v>
      </c>
      <c r="J476" s="8">
        <f t="shared" si="100"/>
        <v>1.815980629539915E-3</v>
      </c>
      <c r="K476" s="5">
        <v>152.80000000000001</v>
      </c>
      <c r="L476" s="5">
        <f t="shared" si="101"/>
        <v>6.548788474134426E-4</v>
      </c>
      <c r="M476" s="8">
        <v>152.80000000000001</v>
      </c>
      <c r="N476" s="8">
        <f t="shared" si="102"/>
        <v>6.548788474134426E-4</v>
      </c>
      <c r="O476" s="5">
        <v>69.236999999999995</v>
      </c>
      <c r="P476" s="5">
        <f t="shared" ref="P476:P539" si="109">(O476/O475)-1</f>
        <v>2.1131551142696825E-3</v>
      </c>
      <c r="Q476" s="8">
        <v>70.504999999999995</v>
      </c>
      <c r="R476" s="8">
        <f t="shared" ref="R476:R539" si="110">(Q476/Q475)-1</f>
        <v>1.8757193810123862E-3</v>
      </c>
      <c r="S476" s="5">
        <v>143.1</v>
      </c>
      <c r="T476" s="5">
        <f t="shared" si="103"/>
        <v>-3.4818941504177747E-3</v>
      </c>
      <c r="U476" s="8">
        <v>143.69999999999999</v>
      </c>
      <c r="V476" s="8">
        <f t="shared" si="104"/>
        <v>6.9637883008355494E-4</v>
      </c>
      <c r="W476" s="5">
        <v>110.1</v>
      </c>
      <c r="X476" s="5">
        <f t="shared" si="105"/>
        <v>-1.8132366273798661E-3</v>
      </c>
      <c r="Y476" s="8">
        <v>112.5</v>
      </c>
      <c r="Z476" s="8">
        <f t="shared" si="106"/>
        <v>-5.3050397877983935E-3</v>
      </c>
      <c r="AA476" s="5">
        <v>128</v>
      </c>
      <c r="AB476" s="8">
        <f t="shared" si="107"/>
        <v>0</v>
      </c>
      <c r="AC476" s="11">
        <v>11.6</v>
      </c>
      <c r="AD476" s="8">
        <f t="shared" si="108"/>
        <v>2.5929127052721768E-3</v>
      </c>
      <c r="AE476" s="17">
        <v>3</v>
      </c>
      <c r="AF476" s="16">
        <v>3.2589758</v>
      </c>
      <c r="AG476" s="21"/>
      <c r="AH476" s="25"/>
      <c r="AI476" s="21"/>
      <c r="AJ476" s="21"/>
      <c r="AK476" s="25"/>
      <c r="AL476" s="21"/>
      <c r="AM476" s="25">
        <v>3.2589758</v>
      </c>
    </row>
    <row r="477" spans="1:39" ht="14.4">
      <c r="A477" s="40">
        <v>35278</v>
      </c>
      <c r="B477" s="49">
        <v>1.9831020220682172E-2</v>
      </c>
      <c r="C477" s="5">
        <v>157.19999999999999</v>
      </c>
      <c r="D477" s="5">
        <f t="shared" si="97"/>
        <v>1.2738853503184711E-3</v>
      </c>
      <c r="E477" s="8">
        <v>157.30000000000001</v>
      </c>
      <c r="F477" s="8">
        <f t="shared" si="98"/>
        <v>1.9108280254778176E-3</v>
      </c>
      <c r="G477" s="5">
        <v>166</v>
      </c>
      <c r="H477" s="48">
        <f t="shared" si="99"/>
        <v>1.8105009052504784E-3</v>
      </c>
      <c r="I477" s="10">
        <v>165.8</v>
      </c>
      <c r="J477" s="8">
        <f t="shared" si="100"/>
        <v>1.8126888217522286E-3</v>
      </c>
      <c r="K477" s="5">
        <v>153</v>
      </c>
      <c r="L477" s="5">
        <f t="shared" si="101"/>
        <v>1.3089005235600304E-3</v>
      </c>
      <c r="M477" s="8">
        <v>153</v>
      </c>
      <c r="N477" s="8">
        <f t="shared" si="102"/>
        <v>1.3089005235600304E-3</v>
      </c>
      <c r="O477" s="5">
        <v>69.302999999999997</v>
      </c>
      <c r="P477" s="5">
        <f t="shared" si="109"/>
        <v>9.5324754105474696E-4</v>
      </c>
      <c r="Q477" s="8">
        <v>70.566000000000003</v>
      </c>
      <c r="R477" s="8">
        <f t="shared" si="110"/>
        <v>8.6518686617975682E-4</v>
      </c>
      <c r="S477" s="5">
        <v>143.1</v>
      </c>
      <c r="T477" s="5">
        <f t="shared" si="103"/>
        <v>0</v>
      </c>
      <c r="U477" s="8">
        <v>143.4</v>
      </c>
      <c r="V477" s="8">
        <f t="shared" si="104"/>
        <v>-2.0876826722336927E-3</v>
      </c>
      <c r="W477" s="5">
        <v>109.7</v>
      </c>
      <c r="X477" s="5">
        <f t="shared" si="105"/>
        <v>-3.6330608537692433E-3</v>
      </c>
      <c r="Y477" s="8">
        <v>111.6</v>
      </c>
      <c r="Z477" s="8">
        <f t="shared" si="106"/>
        <v>-8.0000000000000071E-3</v>
      </c>
      <c r="AA477" s="5">
        <v>128.30000000000001</v>
      </c>
      <c r="AB477" s="8">
        <f t="shared" si="107"/>
        <v>2.3437500000000888E-3</v>
      </c>
      <c r="AC477" s="11">
        <v>11.64</v>
      </c>
      <c r="AD477" s="8">
        <f t="shared" si="108"/>
        <v>3.4482758620690834E-3</v>
      </c>
      <c r="AE477" s="17">
        <v>3.1</v>
      </c>
      <c r="AF477" s="16">
        <v>3.2637507000000001</v>
      </c>
      <c r="AG477" s="21"/>
      <c r="AH477" s="25"/>
      <c r="AI477" s="21"/>
      <c r="AJ477" s="21"/>
      <c r="AK477" s="25"/>
      <c r="AL477" s="21"/>
      <c r="AM477" s="25">
        <v>3.2637507000000001</v>
      </c>
    </row>
    <row r="478" spans="1:39" ht="14.4">
      <c r="A478" s="40">
        <v>35309</v>
      </c>
      <c r="B478" s="49">
        <v>2.1066083422449866E-2</v>
      </c>
      <c r="C478" s="5">
        <v>157.69999999999999</v>
      </c>
      <c r="D478" s="5">
        <f t="shared" si="97"/>
        <v>3.1806615776082126E-3</v>
      </c>
      <c r="E478" s="8">
        <v>157.80000000000001</v>
      </c>
      <c r="F478" s="8">
        <f t="shared" si="98"/>
        <v>3.1786395422759295E-3</v>
      </c>
      <c r="G478" s="5">
        <v>166.5</v>
      </c>
      <c r="H478" s="48">
        <f t="shared" si="99"/>
        <v>3.0120481927711218E-3</v>
      </c>
      <c r="I478" s="10">
        <v>166.4</v>
      </c>
      <c r="J478" s="8">
        <f t="shared" si="100"/>
        <v>3.6188178528346882E-3</v>
      </c>
      <c r="K478" s="5">
        <v>153.6</v>
      </c>
      <c r="L478" s="5">
        <f t="shared" si="101"/>
        <v>3.9215686274509665E-3</v>
      </c>
      <c r="M478" s="8">
        <v>153.6</v>
      </c>
      <c r="N478" s="8">
        <f t="shared" si="102"/>
        <v>3.9215686274509665E-3</v>
      </c>
      <c r="O478" s="5">
        <v>69.498999999999995</v>
      </c>
      <c r="P478" s="5">
        <f t="shared" si="109"/>
        <v>2.8281603970967684E-3</v>
      </c>
      <c r="Q478" s="8">
        <v>70.78</v>
      </c>
      <c r="R478" s="8">
        <f t="shared" si="110"/>
        <v>3.0326219425784728E-3</v>
      </c>
      <c r="S478" s="5">
        <v>144.1</v>
      </c>
      <c r="T478" s="5">
        <f t="shared" si="103"/>
        <v>6.9881201956674133E-3</v>
      </c>
      <c r="U478" s="8">
        <v>144</v>
      </c>
      <c r="V478" s="8">
        <f t="shared" si="104"/>
        <v>4.1841004184099972E-3</v>
      </c>
      <c r="W478" s="5">
        <v>109.8</v>
      </c>
      <c r="X478" s="5">
        <f t="shared" si="105"/>
        <v>9.1157702825883646E-4</v>
      </c>
      <c r="Y478" s="8">
        <v>111.7</v>
      </c>
      <c r="Z478" s="8">
        <f t="shared" si="106"/>
        <v>8.9605734767039813E-4</v>
      </c>
      <c r="AA478" s="5">
        <v>128.19999999999999</v>
      </c>
      <c r="AB478" s="8">
        <f t="shared" si="107"/>
        <v>-7.7942322681234799E-4</v>
      </c>
      <c r="AC478" s="11">
        <v>11.67</v>
      </c>
      <c r="AD478" s="8">
        <f t="shared" si="108"/>
        <v>2.5773195876288568E-3</v>
      </c>
      <c r="AE478" s="17">
        <v>3.2</v>
      </c>
      <c r="AF478" s="16">
        <v>3.3520617000000001</v>
      </c>
      <c r="AG478" s="21"/>
      <c r="AH478" s="25"/>
      <c r="AI478" s="21"/>
      <c r="AJ478" s="21"/>
      <c r="AK478" s="25"/>
      <c r="AL478" s="21"/>
      <c r="AM478" s="25">
        <v>3.3520617000000001</v>
      </c>
    </row>
    <row r="479" spans="1:39" ht="14.4">
      <c r="A479" s="40">
        <v>35339</v>
      </c>
      <c r="B479" s="49">
        <v>2.2748023143105645E-2</v>
      </c>
      <c r="C479" s="5">
        <v>158.19999999999999</v>
      </c>
      <c r="D479" s="5">
        <f t="shared" si="97"/>
        <v>3.1705770450221049E-3</v>
      </c>
      <c r="E479" s="8">
        <v>158.30000000000001</v>
      </c>
      <c r="F479" s="8">
        <f t="shared" si="98"/>
        <v>3.1685678073509749E-3</v>
      </c>
      <c r="G479" s="5">
        <v>166.8</v>
      </c>
      <c r="H479" s="48">
        <f t="shared" si="99"/>
        <v>1.8018018018017834E-3</v>
      </c>
      <c r="I479" s="10">
        <v>167</v>
      </c>
      <c r="J479" s="8">
        <f t="shared" si="100"/>
        <v>3.6057692307691624E-3</v>
      </c>
      <c r="K479" s="5">
        <v>154.1</v>
      </c>
      <c r="L479" s="5">
        <f t="shared" si="101"/>
        <v>3.2552083333332593E-3</v>
      </c>
      <c r="M479" s="8">
        <v>154.1</v>
      </c>
      <c r="N479" s="8">
        <f t="shared" si="102"/>
        <v>3.2552083333332593E-3</v>
      </c>
      <c r="O479" s="5">
        <v>69.709000000000003</v>
      </c>
      <c r="P479" s="5">
        <f t="shared" si="109"/>
        <v>3.0216262104492131E-3</v>
      </c>
      <c r="Q479" s="8">
        <v>70.947999999999993</v>
      </c>
      <c r="R479" s="8">
        <f t="shared" si="110"/>
        <v>2.3735518508052333E-3</v>
      </c>
      <c r="S479" s="5">
        <v>145.1</v>
      </c>
      <c r="T479" s="5">
        <f t="shared" si="103"/>
        <v>6.9396252602358377E-3</v>
      </c>
      <c r="U479" s="8">
        <v>144.5</v>
      </c>
      <c r="V479" s="8">
        <f t="shared" si="104"/>
        <v>3.4722222222223209E-3</v>
      </c>
      <c r="W479" s="5">
        <v>110.5</v>
      </c>
      <c r="X479" s="5">
        <f t="shared" si="105"/>
        <v>6.3752276867030666E-3</v>
      </c>
      <c r="Y479" s="8">
        <v>110.5</v>
      </c>
      <c r="Z479" s="8">
        <f t="shared" si="106"/>
        <v>-1.07430617726052E-2</v>
      </c>
      <c r="AA479" s="5">
        <v>128</v>
      </c>
      <c r="AB479" s="8">
        <f t="shared" si="107"/>
        <v>-1.5600624024960652E-3</v>
      </c>
      <c r="AC479" s="11">
        <v>11.71</v>
      </c>
      <c r="AD479" s="8">
        <f t="shared" si="108"/>
        <v>3.4275921165383139E-3</v>
      </c>
      <c r="AE479" s="17">
        <v>3</v>
      </c>
      <c r="AF479" s="16">
        <v>3.2741395999999998</v>
      </c>
      <c r="AG479" s="21"/>
      <c r="AH479" s="25"/>
      <c r="AI479" s="21"/>
      <c r="AJ479" s="21"/>
      <c r="AK479" s="25"/>
      <c r="AL479" s="21"/>
      <c r="AM479" s="25">
        <v>3.2741395999999998</v>
      </c>
    </row>
    <row r="480" spans="1:39" ht="14.4">
      <c r="A480" s="40">
        <v>35370</v>
      </c>
      <c r="B480" s="49">
        <v>2.564161272045129E-2</v>
      </c>
      <c r="C480" s="5">
        <v>158.69999999999999</v>
      </c>
      <c r="D480" s="5">
        <f t="shared" si="97"/>
        <v>3.160556257901348E-3</v>
      </c>
      <c r="E480" s="8">
        <v>158.6</v>
      </c>
      <c r="F480" s="8">
        <f t="shared" si="98"/>
        <v>1.8951358180667732E-3</v>
      </c>
      <c r="G480" s="5">
        <v>167.2</v>
      </c>
      <c r="H480" s="48">
        <f t="shared" si="99"/>
        <v>2.3980815347719453E-3</v>
      </c>
      <c r="I480" s="10">
        <v>167.2</v>
      </c>
      <c r="J480" s="8">
        <f t="shared" si="100"/>
        <v>1.1976047904191933E-3</v>
      </c>
      <c r="K480" s="5">
        <v>154.6</v>
      </c>
      <c r="L480" s="5">
        <f t="shared" si="101"/>
        <v>3.2446463335495945E-3</v>
      </c>
      <c r="M480" s="8">
        <v>154.6</v>
      </c>
      <c r="N480" s="8">
        <f t="shared" si="102"/>
        <v>3.2446463335495945E-3</v>
      </c>
      <c r="O480" s="5">
        <v>69.832999999999998</v>
      </c>
      <c r="P480" s="5">
        <f t="shared" si="109"/>
        <v>1.7788233943967224E-3</v>
      </c>
      <c r="Q480" s="8">
        <v>71.040999999999997</v>
      </c>
      <c r="R480" s="8">
        <f t="shared" si="110"/>
        <v>1.3108191915205403E-3</v>
      </c>
      <c r="S480" s="5">
        <v>145.6</v>
      </c>
      <c r="T480" s="5">
        <f t="shared" si="103"/>
        <v>3.4458993797381599E-3</v>
      </c>
      <c r="U480" s="8">
        <v>145.4</v>
      </c>
      <c r="V480" s="8">
        <f t="shared" si="104"/>
        <v>6.2283737024222408E-3</v>
      </c>
      <c r="W480" s="5">
        <v>111.8</v>
      </c>
      <c r="X480" s="5">
        <f t="shared" si="105"/>
        <v>1.1764705882352899E-2</v>
      </c>
      <c r="Y480" s="8">
        <v>111.1</v>
      </c>
      <c r="Z480" s="8">
        <f t="shared" si="106"/>
        <v>5.4298642533936459E-3</v>
      </c>
      <c r="AA480" s="5">
        <v>128.19999999999999</v>
      </c>
      <c r="AB480" s="8">
        <f t="shared" si="107"/>
        <v>1.5624999999999112E-3</v>
      </c>
      <c r="AC480" s="11">
        <v>11.76</v>
      </c>
      <c r="AD480" s="8">
        <f t="shared" si="108"/>
        <v>4.2698548249358037E-3</v>
      </c>
      <c r="AE480" s="17">
        <v>3</v>
      </c>
      <c r="AF480" s="16">
        <v>3.1953407</v>
      </c>
      <c r="AG480" s="21"/>
      <c r="AH480" s="25"/>
      <c r="AI480" s="21"/>
      <c r="AJ480" s="21"/>
      <c r="AK480" s="25"/>
      <c r="AL480" s="21"/>
      <c r="AM480" s="25">
        <v>3.1953407</v>
      </c>
    </row>
    <row r="481" spans="1:39" ht="14.4">
      <c r="A481" s="40">
        <v>35400</v>
      </c>
      <c r="B481" s="49">
        <v>2.4530709267734485E-2</v>
      </c>
      <c r="C481" s="5">
        <v>159.1</v>
      </c>
      <c r="D481" s="5">
        <f t="shared" si="97"/>
        <v>2.520478890989386E-3</v>
      </c>
      <c r="E481" s="8">
        <v>158.6</v>
      </c>
      <c r="F481" s="8">
        <f t="shared" si="98"/>
        <v>0</v>
      </c>
      <c r="G481" s="5">
        <v>167.4</v>
      </c>
      <c r="H481" s="48">
        <f t="shared" si="99"/>
        <v>1.1961722488038617E-3</v>
      </c>
      <c r="I481" s="10">
        <v>167</v>
      </c>
      <c r="J481" s="8">
        <f t="shared" si="100"/>
        <v>-1.1961722488037507E-3</v>
      </c>
      <c r="K481" s="5">
        <v>155.1</v>
      </c>
      <c r="L481" s="5">
        <f t="shared" si="101"/>
        <v>3.2341526520052177E-3</v>
      </c>
      <c r="M481" s="8">
        <v>155.1</v>
      </c>
      <c r="N481" s="8">
        <f t="shared" si="102"/>
        <v>3.2341526520052177E-3</v>
      </c>
      <c r="O481" s="5">
        <v>69.914000000000001</v>
      </c>
      <c r="P481" s="5">
        <f t="shared" si="109"/>
        <v>1.1599100711698895E-3</v>
      </c>
      <c r="Q481" s="8">
        <v>71.067999999999998</v>
      </c>
      <c r="R481" s="8">
        <f t="shared" si="110"/>
        <v>3.8006221759268044E-4</v>
      </c>
      <c r="S481" s="5">
        <v>145.30000000000001</v>
      </c>
      <c r="T481" s="5">
        <f t="shared" si="103"/>
        <v>-2.0604395604394421E-3</v>
      </c>
      <c r="U481" s="8">
        <v>145.80000000000001</v>
      </c>
      <c r="V481" s="8">
        <f t="shared" si="104"/>
        <v>2.7510316368639653E-3</v>
      </c>
      <c r="W481" s="5">
        <v>113.9</v>
      </c>
      <c r="X481" s="5">
        <f t="shared" si="105"/>
        <v>1.878354203935606E-2</v>
      </c>
      <c r="Y481" s="8">
        <v>112.2</v>
      </c>
      <c r="Z481" s="8">
        <f t="shared" si="106"/>
        <v>9.9009900990099098E-3</v>
      </c>
      <c r="AA481" s="5">
        <v>129.1</v>
      </c>
      <c r="AB481" s="8">
        <f t="shared" si="107"/>
        <v>7.0202808112325155E-3</v>
      </c>
      <c r="AC481" s="11">
        <v>11.78</v>
      </c>
      <c r="AD481" s="8">
        <f t="shared" si="108"/>
        <v>1.7006802721089009E-3</v>
      </c>
      <c r="AE481" s="17">
        <v>3</v>
      </c>
      <c r="AF481" s="16">
        <v>3.0405009999999999</v>
      </c>
      <c r="AG481" s="21"/>
      <c r="AH481" s="25"/>
      <c r="AI481" s="21"/>
      <c r="AJ481" s="21"/>
      <c r="AK481" s="25"/>
      <c r="AL481" s="21"/>
      <c r="AM481" s="25">
        <v>3.0405009999999999</v>
      </c>
    </row>
    <row r="482" spans="1:39" ht="14.4">
      <c r="A482" s="40">
        <v>35431</v>
      </c>
      <c r="B482" s="49">
        <v>2.5137037700168507E-2</v>
      </c>
      <c r="C482" s="5">
        <v>159.4</v>
      </c>
      <c r="D482" s="5">
        <f t="shared" si="97"/>
        <v>1.8856065367693908E-3</v>
      </c>
      <c r="E482" s="8">
        <v>159.1</v>
      </c>
      <c r="F482" s="8">
        <f t="shared" si="98"/>
        <v>3.1525851197982124E-3</v>
      </c>
      <c r="G482" s="5">
        <v>167.8</v>
      </c>
      <c r="H482" s="48">
        <f t="shared" si="99"/>
        <v>2.389486260454099E-3</v>
      </c>
      <c r="I482" s="10">
        <v>167.5</v>
      </c>
      <c r="J482" s="8">
        <f t="shared" si="100"/>
        <v>2.9940119760478723E-3</v>
      </c>
      <c r="K482" s="5">
        <v>155.30000000000001</v>
      </c>
      <c r="L482" s="5">
        <f t="shared" si="101"/>
        <v>1.2894906511928816E-3</v>
      </c>
      <c r="M482" s="8">
        <v>155.30000000000001</v>
      </c>
      <c r="N482" s="8">
        <f t="shared" si="102"/>
        <v>1.2894906511928816E-3</v>
      </c>
      <c r="O482" s="5">
        <v>70.004999999999995</v>
      </c>
      <c r="P482" s="5">
        <f t="shared" si="109"/>
        <v>1.3015991074747379E-3</v>
      </c>
      <c r="Q482" s="8">
        <v>71.144000000000005</v>
      </c>
      <c r="R482" s="8">
        <f t="shared" si="110"/>
        <v>1.0693983227332282E-3</v>
      </c>
      <c r="S482" s="5">
        <v>145.5</v>
      </c>
      <c r="T482" s="5">
        <f t="shared" si="103"/>
        <v>1.3764624913970014E-3</v>
      </c>
      <c r="U482" s="8">
        <v>146</v>
      </c>
      <c r="V482" s="8">
        <f t="shared" si="104"/>
        <v>1.37174211248281E-3</v>
      </c>
      <c r="W482" s="5">
        <v>115.2</v>
      </c>
      <c r="X482" s="5">
        <f t="shared" si="105"/>
        <v>1.1413520632133523E-2</v>
      </c>
      <c r="Y482" s="8">
        <v>113.3</v>
      </c>
      <c r="Z482" s="8">
        <f t="shared" si="106"/>
        <v>9.8039215686274161E-3</v>
      </c>
      <c r="AA482" s="5">
        <v>129.69999999999999</v>
      </c>
      <c r="AB482" s="8">
        <f t="shared" si="107"/>
        <v>4.6475600309836551E-3</v>
      </c>
      <c r="AC482" s="11">
        <v>11.84</v>
      </c>
      <c r="AD482" s="8">
        <f t="shared" si="108"/>
        <v>5.0933786078097842E-3</v>
      </c>
      <c r="AE482" s="17">
        <v>3</v>
      </c>
      <c r="AF482" s="16">
        <v>3.2421093000000001</v>
      </c>
      <c r="AG482" s="21"/>
      <c r="AH482" s="25"/>
      <c r="AI482" s="21"/>
      <c r="AJ482" s="21"/>
      <c r="AK482" s="25"/>
      <c r="AL482" s="21"/>
      <c r="AM482" s="25">
        <v>3.2421093000000001</v>
      </c>
    </row>
    <row r="483" spans="1:39" ht="14.4">
      <c r="A483" s="40">
        <v>35462</v>
      </c>
      <c r="B483" s="49">
        <v>2.4177922010262254E-2</v>
      </c>
      <c r="C483" s="5">
        <v>159.69999999999999</v>
      </c>
      <c r="D483" s="5">
        <f t="shared" si="97"/>
        <v>1.8820577164364583E-3</v>
      </c>
      <c r="E483" s="8">
        <v>159.6</v>
      </c>
      <c r="F483" s="8">
        <f t="shared" si="98"/>
        <v>3.14267756128217E-3</v>
      </c>
      <c r="G483" s="5">
        <v>168.1</v>
      </c>
      <c r="H483" s="48">
        <f t="shared" si="99"/>
        <v>1.7878426698449967E-3</v>
      </c>
      <c r="I483" s="10">
        <v>168.3</v>
      </c>
      <c r="J483" s="8">
        <f t="shared" si="100"/>
        <v>4.7761194029851683E-3</v>
      </c>
      <c r="K483" s="5">
        <v>155.5</v>
      </c>
      <c r="L483" s="5">
        <f t="shared" si="101"/>
        <v>1.2878300064391723E-3</v>
      </c>
      <c r="M483" s="8">
        <v>155.5</v>
      </c>
      <c r="N483" s="8">
        <f t="shared" si="102"/>
        <v>1.2878300064391723E-3</v>
      </c>
      <c r="O483" s="5">
        <v>70.150999999999996</v>
      </c>
      <c r="P483" s="5">
        <f t="shared" si="109"/>
        <v>2.0855653167630717E-3</v>
      </c>
      <c r="Q483" s="8">
        <v>71.290000000000006</v>
      </c>
      <c r="R483" s="8">
        <f t="shared" si="110"/>
        <v>2.0521758686606884E-3</v>
      </c>
      <c r="S483" s="5">
        <v>145.9</v>
      </c>
      <c r="T483" s="5">
        <f t="shared" si="103"/>
        <v>2.7491408934707806E-3</v>
      </c>
      <c r="U483" s="8">
        <v>146.30000000000001</v>
      </c>
      <c r="V483" s="8">
        <f t="shared" si="104"/>
        <v>2.05479452054802E-3</v>
      </c>
      <c r="W483" s="5">
        <v>115</v>
      </c>
      <c r="X483" s="5">
        <f t="shared" si="105"/>
        <v>-1.7361111111111605E-3</v>
      </c>
      <c r="Y483" s="8">
        <v>113.1</v>
      </c>
      <c r="Z483" s="8">
        <f t="shared" si="106"/>
        <v>-1.765225066195919E-3</v>
      </c>
      <c r="AA483" s="5">
        <v>128.5</v>
      </c>
      <c r="AB483" s="8">
        <f t="shared" si="107"/>
        <v>-9.2521202775635025E-3</v>
      </c>
      <c r="AC483" s="11">
        <v>11.86</v>
      </c>
      <c r="AD483" s="8">
        <f t="shared" si="108"/>
        <v>1.6891891891892552E-3</v>
      </c>
      <c r="AE483" s="17">
        <v>3</v>
      </c>
      <c r="AF483" s="16">
        <v>3.2370082</v>
      </c>
      <c r="AG483" s="21"/>
      <c r="AH483" s="25"/>
      <c r="AI483" s="21"/>
      <c r="AJ483" s="21"/>
      <c r="AK483" s="25"/>
      <c r="AL483" s="21"/>
      <c r="AM483" s="25">
        <v>3.2370082</v>
      </c>
    </row>
    <row r="484" spans="1:39" ht="14.4">
      <c r="A484" s="40">
        <v>35490</v>
      </c>
      <c r="B484" s="49">
        <v>2.7412172383781463E-2</v>
      </c>
      <c r="C484" s="5">
        <v>159.80000000000001</v>
      </c>
      <c r="D484" s="5">
        <f t="shared" si="97"/>
        <v>6.2617407639331546E-4</v>
      </c>
      <c r="E484" s="8">
        <v>160</v>
      </c>
      <c r="F484" s="8">
        <f t="shared" si="98"/>
        <v>2.5062656641603454E-3</v>
      </c>
      <c r="G484" s="5">
        <v>168.4</v>
      </c>
      <c r="H484" s="48">
        <f t="shared" si="99"/>
        <v>1.7846519928614857E-3</v>
      </c>
      <c r="I484" s="10">
        <v>169</v>
      </c>
      <c r="J484" s="8">
        <f t="shared" si="100"/>
        <v>4.1592394533569443E-3</v>
      </c>
      <c r="K484" s="5">
        <v>155.5</v>
      </c>
      <c r="L484" s="5">
        <f t="shared" si="101"/>
        <v>0</v>
      </c>
      <c r="M484" s="8">
        <v>155.5</v>
      </c>
      <c r="N484" s="8">
        <f t="shared" si="102"/>
        <v>0</v>
      </c>
      <c r="O484" s="5">
        <v>70.224999999999994</v>
      </c>
      <c r="P484" s="5">
        <f t="shared" si="109"/>
        <v>1.0548673575572209E-3</v>
      </c>
      <c r="Q484" s="8">
        <v>71.459999999999994</v>
      </c>
      <c r="R484" s="8">
        <f t="shared" si="110"/>
        <v>2.3846261747788589E-3</v>
      </c>
      <c r="S484" s="5">
        <v>146.19999999999999</v>
      </c>
      <c r="T484" s="5">
        <f t="shared" si="103"/>
        <v>2.0562028786839104E-3</v>
      </c>
      <c r="U484" s="8">
        <v>146.19999999999999</v>
      </c>
      <c r="V484" s="8">
        <f t="shared" si="104"/>
        <v>-6.8352699931661931E-4</v>
      </c>
      <c r="W484" s="5">
        <v>113</v>
      </c>
      <c r="X484" s="5">
        <f t="shared" si="105"/>
        <v>-1.7391304347826098E-2</v>
      </c>
      <c r="Y484" s="8">
        <v>111.2</v>
      </c>
      <c r="Z484" s="8">
        <f t="shared" si="106"/>
        <v>-1.6799292661361598E-2</v>
      </c>
      <c r="AA484" s="5">
        <v>127.3</v>
      </c>
      <c r="AB484" s="8">
        <f t="shared" si="107"/>
        <v>-9.3385214007781769E-3</v>
      </c>
      <c r="AC484" s="11">
        <v>11.9</v>
      </c>
      <c r="AD484" s="8">
        <f t="shared" si="108"/>
        <v>3.3726812816190499E-3</v>
      </c>
      <c r="AE484" s="17">
        <v>2.8</v>
      </c>
      <c r="AF484" s="16">
        <v>3.2576052999999998</v>
      </c>
      <c r="AG484" s="21"/>
      <c r="AH484" s="25"/>
      <c r="AI484" s="21"/>
      <c r="AJ484" s="21"/>
      <c r="AK484" s="25"/>
      <c r="AL484" s="21"/>
      <c r="AM484" s="25">
        <v>3.2576052999999998</v>
      </c>
    </row>
    <row r="485" spans="1:39" ht="14.4">
      <c r="A485" s="40">
        <v>35521</v>
      </c>
      <c r="B485" s="49">
        <v>3.155687328350365E-2</v>
      </c>
      <c r="C485" s="5">
        <v>159.9</v>
      </c>
      <c r="D485" s="5">
        <f t="shared" si="97"/>
        <v>6.2578222778464365E-4</v>
      </c>
      <c r="E485" s="8">
        <v>160.19999999999999</v>
      </c>
      <c r="F485" s="8">
        <f t="shared" si="98"/>
        <v>1.2499999999999734E-3</v>
      </c>
      <c r="G485" s="5">
        <v>168.9</v>
      </c>
      <c r="H485" s="48">
        <f t="shared" si="99"/>
        <v>2.9691211401425832E-3</v>
      </c>
      <c r="I485" s="10">
        <v>169.4</v>
      </c>
      <c r="J485" s="8">
        <f t="shared" si="100"/>
        <v>2.3668639053253671E-3</v>
      </c>
      <c r="K485" s="5">
        <v>155.5</v>
      </c>
      <c r="L485" s="5">
        <f t="shared" si="101"/>
        <v>0</v>
      </c>
      <c r="M485" s="8">
        <v>155.5</v>
      </c>
      <c r="N485" s="8">
        <f t="shared" si="102"/>
        <v>0</v>
      </c>
      <c r="O485" s="5">
        <v>70.293999999999997</v>
      </c>
      <c r="P485" s="5">
        <f t="shared" si="109"/>
        <v>9.8255606977581955E-4</v>
      </c>
      <c r="Q485" s="8">
        <v>71.599999999999994</v>
      </c>
      <c r="R485" s="8">
        <f t="shared" si="110"/>
        <v>1.9591379792891495E-3</v>
      </c>
      <c r="S485" s="5">
        <v>146.6</v>
      </c>
      <c r="T485" s="5">
        <f t="shared" si="103"/>
        <v>2.7359781121751858E-3</v>
      </c>
      <c r="U485" s="8">
        <v>145.9</v>
      </c>
      <c r="V485" s="8">
        <f t="shared" si="104"/>
        <v>-2.0519835841311673E-3</v>
      </c>
      <c r="W485" s="5">
        <v>111</v>
      </c>
      <c r="X485" s="5">
        <f t="shared" si="105"/>
        <v>-1.7699115044247815E-2</v>
      </c>
      <c r="Y485" s="8">
        <v>110</v>
      </c>
      <c r="Z485" s="8">
        <f t="shared" si="106"/>
        <v>-1.0791366906474864E-2</v>
      </c>
      <c r="AA485" s="5">
        <v>127</v>
      </c>
      <c r="AB485" s="8">
        <f t="shared" si="107"/>
        <v>-2.3566378633149698E-3</v>
      </c>
      <c r="AC485" s="11">
        <v>11.94</v>
      </c>
      <c r="AD485" s="8">
        <f t="shared" si="108"/>
        <v>3.3613445378151141E-3</v>
      </c>
      <c r="AE485" s="17">
        <v>3</v>
      </c>
      <c r="AF485" s="16">
        <v>3.3733108999999999</v>
      </c>
      <c r="AG485" s="21"/>
      <c r="AH485" s="25"/>
      <c r="AI485" s="21"/>
      <c r="AJ485" s="21"/>
      <c r="AK485" s="25"/>
      <c r="AL485" s="21"/>
      <c r="AM485" s="25">
        <v>3.3733108999999999</v>
      </c>
    </row>
    <row r="486" spans="1:39" ht="14.4">
      <c r="A486" s="40">
        <v>35551</v>
      </c>
      <c r="B486" s="49">
        <v>3.2178227908325363E-2</v>
      </c>
      <c r="C486" s="5">
        <v>159.9</v>
      </c>
      <c r="D486" s="5">
        <f t="shared" si="97"/>
        <v>0</v>
      </c>
      <c r="E486" s="8">
        <v>160.1</v>
      </c>
      <c r="F486" s="8">
        <f t="shared" si="98"/>
        <v>-6.2421972534332237E-4</v>
      </c>
      <c r="G486" s="5">
        <v>169.2</v>
      </c>
      <c r="H486" s="48">
        <f t="shared" si="99"/>
        <v>1.7761989342806039E-3</v>
      </c>
      <c r="I486" s="10">
        <v>169.3</v>
      </c>
      <c r="J486" s="8">
        <f t="shared" si="100"/>
        <v>-5.9031877213688855E-4</v>
      </c>
      <c r="K486" s="5">
        <v>155.4</v>
      </c>
      <c r="L486" s="5">
        <f t="shared" si="101"/>
        <v>-6.430868167202064E-4</v>
      </c>
      <c r="M486" s="8">
        <v>155.4</v>
      </c>
      <c r="N486" s="8">
        <f t="shared" si="102"/>
        <v>-6.430868167202064E-4</v>
      </c>
      <c r="O486" s="5">
        <v>70.262</v>
      </c>
      <c r="P486" s="5">
        <f t="shared" si="109"/>
        <v>-4.5523088741561413E-4</v>
      </c>
      <c r="Q486" s="8">
        <v>71.652000000000001</v>
      </c>
      <c r="R486" s="8">
        <f t="shared" si="110"/>
        <v>7.2625698324024768E-4</v>
      </c>
      <c r="S486" s="5">
        <v>146.4</v>
      </c>
      <c r="T486" s="5">
        <f t="shared" si="103"/>
        <v>-1.3642564802182067E-3</v>
      </c>
      <c r="U486" s="8">
        <v>145.6</v>
      </c>
      <c r="V486" s="8">
        <f t="shared" si="104"/>
        <v>-2.0562028786841324E-3</v>
      </c>
      <c r="W486" s="5">
        <v>108.8</v>
      </c>
      <c r="X486" s="5">
        <f t="shared" si="105"/>
        <v>-1.9819819819819839E-2</v>
      </c>
      <c r="Y486" s="8">
        <v>109.9</v>
      </c>
      <c r="Z486" s="8">
        <f t="shared" si="106"/>
        <v>-9.0909090909085943E-4</v>
      </c>
      <c r="AA486" s="5">
        <v>127.4</v>
      </c>
      <c r="AB486" s="8">
        <f t="shared" si="107"/>
        <v>3.1496062992126816E-3</v>
      </c>
      <c r="AC486" s="11">
        <v>11.99</v>
      </c>
      <c r="AD486" s="8">
        <f t="shared" si="108"/>
        <v>4.1876046901172526E-3</v>
      </c>
      <c r="AE486" s="17">
        <v>2.9</v>
      </c>
      <c r="AF486" s="16">
        <v>3.3054865000000002</v>
      </c>
      <c r="AG486" s="21"/>
      <c r="AH486" s="25"/>
      <c r="AI486" s="21"/>
      <c r="AJ486" s="21"/>
      <c r="AK486" s="25"/>
      <c r="AL486" s="21"/>
      <c r="AM486" s="25">
        <v>3.3054865000000002</v>
      </c>
    </row>
    <row r="487" spans="1:39" ht="14.4">
      <c r="A487" s="40">
        <v>35582</v>
      </c>
      <c r="B487" s="49">
        <v>3.3583771244401373E-2</v>
      </c>
      <c r="C487" s="5">
        <v>160.19999999999999</v>
      </c>
      <c r="D487" s="5">
        <f t="shared" si="97"/>
        <v>1.8761726078797558E-3</v>
      </c>
      <c r="E487" s="8">
        <v>160.30000000000001</v>
      </c>
      <c r="F487" s="8">
        <f t="shared" si="98"/>
        <v>1.2492192379762734E-3</v>
      </c>
      <c r="G487" s="5">
        <v>169.4</v>
      </c>
      <c r="H487" s="48">
        <f t="shared" si="99"/>
        <v>1.1820330969267712E-3</v>
      </c>
      <c r="I487" s="10">
        <v>169.2</v>
      </c>
      <c r="J487" s="8">
        <f t="shared" si="100"/>
        <v>-5.9066745422342581E-4</v>
      </c>
      <c r="K487" s="5">
        <v>155.69999999999999</v>
      </c>
      <c r="L487" s="5">
        <f t="shared" si="101"/>
        <v>1.9305019305018156E-3</v>
      </c>
      <c r="M487" s="8">
        <v>155.69999999999999</v>
      </c>
      <c r="N487" s="8">
        <f t="shared" si="102"/>
        <v>1.9305019305018156E-3</v>
      </c>
      <c r="O487" s="5">
        <v>70.352000000000004</v>
      </c>
      <c r="P487" s="5">
        <f t="shared" si="109"/>
        <v>1.2809199851984143E-3</v>
      </c>
      <c r="Q487" s="8">
        <v>71.757999999999996</v>
      </c>
      <c r="R487" s="8">
        <f t="shared" si="110"/>
        <v>1.4793725227486565E-3</v>
      </c>
      <c r="S487" s="5">
        <v>145.80000000000001</v>
      </c>
      <c r="T487" s="5">
        <f t="shared" si="103"/>
        <v>-4.098360655737654E-3</v>
      </c>
      <c r="U487" s="8">
        <v>145.80000000000001</v>
      </c>
      <c r="V487" s="8">
        <f t="shared" si="104"/>
        <v>1.3736263736265908E-3</v>
      </c>
      <c r="W487" s="5">
        <v>110</v>
      </c>
      <c r="X487" s="5">
        <f t="shared" si="105"/>
        <v>1.1029411764705843E-2</v>
      </c>
      <c r="Y487" s="8">
        <v>112.3</v>
      </c>
      <c r="Z487" s="8">
        <f t="shared" si="106"/>
        <v>2.1838034576888044E-2</v>
      </c>
      <c r="AA487" s="5">
        <v>127.2</v>
      </c>
      <c r="AB487" s="8">
        <f t="shared" si="107"/>
        <v>-1.5698587127158659E-3</v>
      </c>
      <c r="AC487" s="11">
        <v>12.01</v>
      </c>
      <c r="AD487" s="8">
        <f t="shared" si="108"/>
        <v>1.6680567139282232E-3</v>
      </c>
      <c r="AE487" s="17">
        <v>2.8</v>
      </c>
      <c r="AF487" s="16">
        <v>3.2962753999999999</v>
      </c>
      <c r="AG487" s="21"/>
      <c r="AH487" s="25"/>
      <c r="AI487" s="21"/>
      <c r="AJ487" s="21"/>
      <c r="AK487" s="25"/>
      <c r="AL487" s="21"/>
      <c r="AM487" s="25">
        <v>3.2962753999999999</v>
      </c>
    </row>
    <row r="488" spans="1:39" ht="14.4">
      <c r="A488" s="40">
        <v>35612</v>
      </c>
      <c r="B488" s="49">
        <v>3.9457068803722573E-2</v>
      </c>
      <c r="C488" s="5">
        <v>160.4</v>
      </c>
      <c r="D488" s="5">
        <f t="shared" si="97"/>
        <v>1.2484394506866447E-3</v>
      </c>
      <c r="E488" s="8">
        <v>160.5</v>
      </c>
      <c r="F488" s="8">
        <f t="shared" si="98"/>
        <v>1.2476606363067688E-3</v>
      </c>
      <c r="G488" s="5">
        <v>169.7</v>
      </c>
      <c r="H488" s="48">
        <f t="shared" si="99"/>
        <v>1.7709563164107767E-3</v>
      </c>
      <c r="I488" s="10">
        <v>169.5</v>
      </c>
      <c r="J488" s="8">
        <f t="shared" si="100"/>
        <v>1.7730496453900457E-3</v>
      </c>
      <c r="K488" s="5">
        <v>155.69999999999999</v>
      </c>
      <c r="L488" s="5">
        <f t="shared" si="101"/>
        <v>0</v>
      </c>
      <c r="M488" s="8">
        <v>155.69999999999999</v>
      </c>
      <c r="N488" s="8">
        <f t="shared" si="102"/>
        <v>0</v>
      </c>
      <c r="O488" s="5">
        <v>70.394000000000005</v>
      </c>
      <c r="P488" s="5">
        <f t="shared" si="109"/>
        <v>5.9699795314993587E-4</v>
      </c>
      <c r="Q488" s="8">
        <v>71.807000000000002</v>
      </c>
      <c r="R488" s="8">
        <f t="shared" si="110"/>
        <v>6.8285069260576314E-4</v>
      </c>
      <c r="S488" s="5">
        <v>145.4</v>
      </c>
      <c r="T488" s="5">
        <f t="shared" si="103"/>
        <v>-2.743484224965731E-3</v>
      </c>
      <c r="U488" s="8">
        <v>146</v>
      </c>
      <c r="V488" s="8">
        <f t="shared" si="104"/>
        <v>1.37174211248281E-3</v>
      </c>
      <c r="W488" s="5">
        <v>109.1</v>
      </c>
      <c r="X488" s="5">
        <f t="shared" si="105"/>
        <v>-8.181818181818179E-3</v>
      </c>
      <c r="Y488" s="8">
        <v>111.4</v>
      </c>
      <c r="Z488" s="8">
        <f t="shared" si="106"/>
        <v>-8.0142475512020583E-3</v>
      </c>
      <c r="AA488" s="5">
        <v>126.9</v>
      </c>
      <c r="AB488" s="8">
        <f t="shared" si="107"/>
        <v>-2.3584905660377631E-3</v>
      </c>
      <c r="AC488" s="11">
        <v>12.07</v>
      </c>
      <c r="AD488" s="8">
        <f t="shared" si="108"/>
        <v>4.9958368026645772E-3</v>
      </c>
      <c r="AE488" s="17">
        <v>2.7</v>
      </c>
      <c r="AF488" s="16">
        <v>3.1968296</v>
      </c>
      <c r="AG488" s="21"/>
      <c r="AH488" s="25"/>
      <c r="AI488" s="21"/>
      <c r="AJ488" s="21"/>
      <c r="AK488" s="25"/>
      <c r="AL488" s="21"/>
      <c r="AM488" s="25">
        <v>3.1968296</v>
      </c>
    </row>
    <row r="489" spans="1:39" ht="14.4">
      <c r="A489" s="40">
        <v>35643</v>
      </c>
      <c r="B489" s="49">
        <v>3.3003103838931791E-2</v>
      </c>
      <c r="C489" s="5">
        <v>160.80000000000001</v>
      </c>
      <c r="D489" s="5">
        <f t="shared" si="97"/>
        <v>2.4937655860348684E-3</v>
      </c>
      <c r="E489" s="8">
        <v>160.80000000000001</v>
      </c>
      <c r="F489" s="8">
        <f t="shared" si="98"/>
        <v>1.8691588785046953E-3</v>
      </c>
      <c r="G489" s="5">
        <v>169.8</v>
      </c>
      <c r="H489" s="48">
        <f t="shared" si="99"/>
        <v>5.892751915146377E-4</v>
      </c>
      <c r="I489" s="10">
        <v>169.6</v>
      </c>
      <c r="J489" s="8">
        <f t="shared" si="100"/>
        <v>5.8997050147491237E-4</v>
      </c>
      <c r="K489" s="5">
        <v>156</v>
      </c>
      <c r="L489" s="5">
        <f t="shared" si="101"/>
        <v>1.9267822736031004E-3</v>
      </c>
      <c r="M489" s="8">
        <v>156</v>
      </c>
      <c r="N489" s="8">
        <f t="shared" si="102"/>
        <v>1.9267822736031004E-3</v>
      </c>
      <c r="O489" s="5">
        <v>70.45</v>
      </c>
      <c r="P489" s="5">
        <f t="shared" si="109"/>
        <v>7.9552234565438695E-4</v>
      </c>
      <c r="Q489" s="8">
        <v>71.778000000000006</v>
      </c>
      <c r="R489" s="8">
        <f t="shared" si="110"/>
        <v>-4.0386034787687208E-4</v>
      </c>
      <c r="S489" s="5">
        <v>146.1</v>
      </c>
      <c r="T489" s="5">
        <f t="shared" si="103"/>
        <v>4.8143053645115508E-3</v>
      </c>
      <c r="U489" s="8">
        <v>146.5</v>
      </c>
      <c r="V489" s="8">
        <f t="shared" si="104"/>
        <v>3.424657534246478E-3</v>
      </c>
      <c r="W489" s="5">
        <v>110.9</v>
      </c>
      <c r="X489" s="5">
        <f t="shared" si="105"/>
        <v>1.6498625114573784E-2</v>
      </c>
      <c r="Y489" s="8">
        <v>112.5</v>
      </c>
      <c r="Z489" s="8">
        <f t="shared" si="106"/>
        <v>9.8743267504488585E-3</v>
      </c>
      <c r="AA489" s="5">
        <v>127.2</v>
      </c>
      <c r="AB489" s="8">
        <f t="shared" si="107"/>
        <v>2.3640661938533203E-3</v>
      </c>
      <c r="AC489" s="11">
        <v>12.14</v>
      </c>
      <c r="AD489" s="8">
        <f t="shared" si="108"/>
        <v>5.7995028997515075E-3</v>
      </c>
      <c r="AE489" s="17">
        <v>2.7</v>
      </c>
      <c r="AF489" s="16">
        <v>3.1381245999999998</v>
      </c>
      <c r="AG489" s="21"/>
      <c r="AH489" s="25"/>
      <c r="AI489" s="21"/>
      <c r="AJ489" s="21"/>
      <c r="AK489" s="25"/>
      <c r="AL489" s="21"/>
      <c r="AM489" s="25">
        <v>3.1381245999999998</v>
      </c>
    </row>
    <row r="490" spans="1:39" ht="14.4">
      <c r="A490" s="40">
        <v>35674</v>
      </c>
      <c r="B490" s="49">
        <v>3.1707209430328787E-2</v>
      </c>
      <c r="C490" s="5">
        <v>161.19999999999999</v>
      </c>
      <c r="D490" s="5">
        <f t="shared" si="97"/>
        <v>2.4875621890545485E-3</v>
      </c>
      <c r="E490" s="8">
        <v>161.19999999999999</v>
      </c>
      <c r="F490" s="8">
        <f t="shared" si="98"/>
        <v>2.4875621890545485E-3</v>
      </c>
      <c r="G490" s="5">
        <v>170.2</v>
      </c>
      <c r="H490" s="48">
        <f t="shared" si="99"/>
        <v>2.3557126030622211E-3</v>
      </c>
      <c r="I490" s="10">
        <v>170</v>
      </c>
      <c r="J490" s="8">
        <f t="shared" si="100"/>
        <v>2.3584905660378741E-3</v>
      </c>
      <c r="K490" s="5">
        <v>156.5</v>
      </c>
      <c r="L490" s="5">
        <f t="shared" si="101"/>
        <v>3.2051282051281937E-3</v>
      </c>
      <c r="M490" s="8">
        <v>156.5</v>
      </c>
      <c r="N490" s="8">
        <f t="shared" si="102"/>
        <v>3.2051282051281937E-3</v>
      </c>
      <c r="O490" s="5">
        <v>70.62</v>
      </c>
      <c r="P490" s="5">
        <f t="shared" si="109"/>
        <v>2.4130589070263664E-3</v>
      </c>
      <c r="Q490" s="8">
        <v>71.927000000000007</v>
      </c>
      <c r="R490" s="8">
        <f t="shared" si="110"/>
        <v>2.0758449664242118E-3</v>
      </c>
      <c r="S490" s="5">
        <v>147.1</v>
      </c>
      <c r="T490" s="5">
        <f t="shared" si="103"/>
        <v>6.8446269678301697E-3</v>
      </c>
      <c r="U490" s="8">
        <v>146.9</v>
      </c>
      <c r="V490" s="8">
        <f t="shared" si="104"/>
        <v>2.7303754266212454E-3</v>
      </c>
      <c r="W490" s="5">
        <v>112.4</v>
      </c>
      <c r="X490" s="5">
        <f t="shared" si="105"/>
        <v>1.352569882777277E-2</v>
      </c>
      <c r="Y490" s="8">
        <v>113.9</v>
      </c>
      <c r="Z490" s="8">
        <f t="shared" si="106"/>
        <v>1.244444444444448E-2</v>
      </c>
      <c r="AA490" s="5">
        <v>127.5</v>
      </c>
      <c r="AB490" s="8">
        <f t="shared" si="107"/>
        <v>2.3584905660376521E-3</v>
      </c>
      <c r="AC490" s="11">
        <v>12.17</v>
      </c>
      <c r="AD490" s="8">
        <f t="shared" si="108"/>
        <v>2.4711696869850197E-3</v>
      </c>
      <c r="AE490" s="17">
        <v>2.8</v>
      </c>
      <c r="AF490" s="16">
        <v>3.1400638000000001</v>
      </c>
      <c r="AG490" s="21"/>
      <c r="AH490" s="25"/>
      <c r="AI490" s="21"/>
      <c r="AJ490" s="21"/>
      <c r="AK490" s="25"/>
      <c r="AL490" s="21"/>
      <c r="AM490" s="25">
        <v>3.1400638000000001</v>
      </c>
    </row>
    <row r="491" spans="1:39" ht="14.4">
      <c r="A491" s="40">
        <v>35704</v>
      </c>
      <c r="B491" s="49">
        <v>3.4312483840813535E-2</v>
      </c>
      <c r="C491" s="5">
        <v>161.5</v>
      </c>
      <c r="D491" s="5">
        <f t="shared" si="97"/>
        <v>1.8610421836229296E-3</v>
      </c>
      <c r="E491" s="8">
        <v>161.6</v>
      </c>
      <c r="F491" s="8">
        <f t="shared" si="98"/>
        <v>2.4813895781639062E-3</v>
      </c>
      <c r="G491" s="5">
        <v>170.6</v>
      </c>
      <c r="H491" s="48">
        <f t="shared" si="99"/>
        <v>2.3501762632198719E-3</v>
      </c>
      <c r="I491" s="10">
        <v>170.8</v>
      </c>
      <c r="J491" s="8">
        <f t="shared" si="100"/>
        <v>4.7058823529413374E-3</v>
      </c>
      <c r="K491" s="5">
        <v>156.69999999999999</v>
      </c>
      <c r="L491" s="5">
        <f t="shared" si="101"/>
        <v>1.2779552715653786E-3</v>
      </c>
      <c r="M491" s="8">
        <v>156.69999999999999</v>
      </c>
      <c r="N491" s="8">
        <f t="shared" si="102"/>
        <v>1.2779552715653786E-3</v>
      </c>
      <c r="O491" s="5">
        <v>70.712000000000003</v>
      </c>
      <c r="P491" s="5">
        <f t="shared" si="109"/>
        <v>1.3027470971396227E-3</v>
      </c>
      <c r="Q491" s="8">
        <v>72.036000000000001</v>
      </c>
      <c r="R491" s="8">
        <f t="shared" si="110"/>
        <v>1.5154253618250291E-3</v>
      </c>
      <c r="S491" s="5">
        <v>147.4</v>
      </c>
      <c r="T491" s="5">
        <f t="shared" si="103"/>
        <v>2.0394289598912874E-3</v>
      </c>
      <c r="U491" s="8">
        <v>146.9</v>
      </c>
      <c r="V491" s="8">
        <f t="shared" si="104"/>
        <v>0</v>
      </c>
      <c r="W491" s="5">
        <v>111.8</v>
      </c>
      <c r="X491" s="5">
        <f t="shared" si="105"/>
        <v>-5.3380782918149849E-3</v>
      </c>
      <c r="Y491" s="8">
        <v>111.5</v>
      </c>
      <c r="Z491" s="8">
        <f t="shared" si="106"/>
        <v>-2.1071115013169495E-2</v>
      </c>
      <c r="AA491" s="5">
        <v>127.8</v>
      </c>
      <c r="AB491" s="8">
        <f t="shared" si="107"/>
        <v>2.3529411764706687E-3</v>
      </c>
      <c r="AC491" s="11">
        <v>12.23</v>
      </c>
      <c r="AD491" s="8">
        <f t="shared" si="108"/>
        <v>4.9301561216106293E-3</v>
      </c>
      <c r="AE491" s="17">
        <v>2.8</v>
      </c>
      <c r="AF491" s="16">
        <v>3.1142756999999999</v>
      </c>
      <c r="AG491" s="21"/>
      <c r="AH491" s="25"/>
      <c r="AI491" s="21"/>
      <c r="AJ491" s="21"/>
      <c r="AK491" s="25"/>
      <c r="AL491" s="21"/>
      <c r="AM491" s="25">
        <v>3.1142756999999999</v>
      </c>
    </row>
    <row r="492" spans="1:39" ht="14.4">
      <c r="A492" s="40">
        <v>35735</v>
      </c>
      <c r="B492" s="49">
        <v>2.9573740080101496E-2</v>
      </c>
      <c r="C492" s="5">
        <v>161.69999999999999</v>
      </c>
      <c r="D492" s="5">
        <f t="shared" si="97"/>
        <v>1.2383900928791824E-3</v>
      </c>
      <c r="E492" s="8">
        <v>161.5</v>
      </c>
      <c r="F492" s="8">
        <f t="shared" si="98"/>
        <v>-6.1881188118806385E-4</v>
      </c>
      <c r="G492" s="5">
        <v>170.8</v>
      </c>
      <c r="H492" s="48">
        <f t="shared" si="99"/>
        <v>1.1723329425556983E-3</v>
      </c>
      <c r="I492" s="10">
        <v>170.8</v>
      </c>
      <c r="J492" s="8">
        <f t="shared" si="100"/>
        <v>0</v>
      </c>
      <c r="K492" s="5">
        <v>156.80000000000001</v>
      </c>
      <c r="L492" s="5">
        <f t="shared" si="101"/>
        <v>6.381620931719123E-4</v>
      </c>
      <c r="M492" s="8">
        <v>156.80000000000001</v>
      </c>
      <c r="N492" s="8">
        <f t="shared" si="102"/>
        <v>6.381620931719123E-4</v>
      </c>
      <c r="O492" s="5">
        <v>70.715999999999994</v>
      </c>
      <c r="P492" s="5">
        <f t="shared" si="109"/>
        <v>5.6567485009484386E-5</v>
      </c>
      <c r="Q492" s="8">
        <v>72.058000000000007</v>
      </c>
      <c r="R492" s="8">
        <f t="shared" si="110"/>
        <v>3.0540285412850032E-4</v>
      </c>
      <c r="S492" s="5">
        <v>147.30000000000001</v>
      </c>
      <c r="T492" s="5">
        <f t="shared" si="103"/>
        <v>-6.7842605156032132E-4</v>
      </c>
      <c r="U492" s="8">
        <v>147.1</v>
      </c>
      <c r="V492" s="8">
        <f t="shared" si="104"/>
        <v>1.3614703880189261E-3</v>
      </c>
      <c r="W492" s="5">
        <v>111.4</v>
      </c>
      <c r="X492" s="5">
        <f t="shared" si="105"/>
        <v>-3.5778175313058158E-3</v>
      </c>
      <c r="Y492" s="8">
        <v>110.7</v>
      </c>
      <c r="Z492" s="8">
        <f t="shared" si="106"/>
        <v>-7.1748878923766357E-3</v>
      </c>
      <c r="AA492" s="5">
        <v>127.9</v>
      </c>
      <c r="AB492" s="8">
        <f t="shared" si="107"/>
        <v>7.8247261345865127E-4</v>
      </c>
      <c r="AC492" s="11">
        <v>12.27</v>
      </c>
      <c r="AD492" s="8">
        <f t="shared" si="108"/>
        <v>3.2706459525755349E-3</v>
      </c>
      <c r="AE492" s="17">
        <v>2.9</v>
      </c>
      <c r="AF492" s="16">
        <v>3.0902691</v>
      </c>
      <c r="AG492" s="21"/>
      <c r="AH492" s="25"/>
      <c r="AI492" s="21"/>
      <c r="AJ492" s="21"/>
      <c r="AK492" s="25"/>
      <c r="AL492" s="21"/>
      <c r="AM492" s="25">
        <v>3.0902691</v>
      </c>
    </row>
    <row r="493" spans="1:39" ht="14.4">
      <c r="A493" s="40">
        <v>35765</v>
      </c>
      <c r="B493" s="49">
        <v>3.2071158174280967E-2</v>
      </c>
      <c r="C493" s="5">
        <v>161.80000000000001</v>
      </c>
      <c r="D493" s="5">
        <f t="shared" si="97"/>
        <v>6.1842918985788309E-4</v>
      </c>
      <c r="E493" s="8">
        <v>161.30000000000001</v>
      </c>
      <c r="F493" s="8">
        <f t="shared" si="98"/>
        <v>-1.2383900928791824E-3</v>
      </c>
      <c r="G493" s="5">
        <v>171.2</v>
      </c>
      <c r="H493" s="48">
        <f t="shared" si="99"/>
        <v>2.3419203747070405E-3</v>
      </c>
      <c r="I493" s="10">
        <v>170.7</v>
      </c>
      <c r="J493" s="8">
        <f t="shared" si="100"/>
        <v>-5.8548009367698217E-4</v>
      </c>
      <c r="K493" s="5">
        <v>156.69999999999999</v>
      </c>
      <c r="L493" s="5">
        <f t="shared" si="101"/>
        <v>-6.3775510204100438E-4</v>
      </c>
      <c r="M493" s="8">
        <v>156.69999999999999</v>
      </c>
      <c r="N493" s="8">
        <f t="shared" si="102"/>
        <v>-6.3775510204100438E-4</v>
      </c>
      <c r="O493" s="5">
        <v>70.700999999999993</v>
      </c>
      <c r="P493" s="5">
        <f t="shared" si="109"/>
        <v>-2.1211606991344834E-4</v>
      </c>
      <c r="Q493" s="8">
        <v>72.099999999999994</v>
      </c>
      <c r="R493" s="8">
        <f t="shared" si="110"/>
        <v>5.828638041576184E-4</v>
      </c>
      <c r="S493" s="5">
        <v>146.5</v>
      </c>
      <c r="T493" s="5">
        <f t="shared" si="103"/>
        <v>-5.4310930074678021E-3</v>
      </c>
      <c r="U493" s="8">
        <v>147</v>
      </c>
      <c r="V493" s="8">
        <f t="shared" si="104"/>
        <v>-6.7980965329705878E-4</v>
      </c>
      <c r="W493" s="5">
        <v>109.8</v>
      </c>
      <c r="X493" s="5">
        <f t="shared" si="105"/>
        <v>-1.4362657091562037E-2</v>
      </c>
      <c r="Y493" s="8">
        <v>108.4</v>
      </c>
      <c r="Z493" s="8">
        <f t="shared" si="106"/>
        <v>-2.0776874435410986E-2</v>
      </c>
      <c r="AA493" s="5">
        <v>126.8</v>
      </c>
      <c r="AB493" s="8">
        <f t="shared" si="107"/>
        <v>-8.6004691164973668E-3</v>
      </c>
      <c r="AC493" s="11">
        <v>12.31</v>
      </c>
      <c r="AD493" s="8">
        <f t="shared" si="108"/>
        <v>3.2599837000815146E-3</v>
      </c>
      <c r="AE493" s="17">
        <v>2.8</v>
      </c>
      <c r="AF493" s="16">
        <v>2.9939903000000001</v>
      </c>
      <c r="AG493" s="21"/>
      <c r="AH493" s="25"/>
      <c r="AI493" s="21"/>
      <c r="AJ493" s="21"/>
      <c r="AK493" s="25"/>
      <c r="AL493" s="21"/>
      <c r="AM493" s="25">
        <v>2.9939903000000001</v>
      </c>
    </row>
    <row r="494" spans="1:39" ht="14.4">
      <c r="A494" s="40">
        <v>35796</v>
      </c>
      <c r="B494" s="49">
        <v>3.1682702914918703E-2</v>
      </c>
      <c r="C494" s="5">
        <v>162</v>
      </c>
      <c r="D494" s="5">
        <f t="shared" si="97"/>
        <v>1.2360939431395046E-3</v>
      </c>
      <c r="E494" s="8">
        <v>161.6</v>
      </c>
      <c r="F494" s="8">
        <f t="shared" si="98"/>
        <v>1.8598884066955979E-3</v>
      </c>
      <c r="G494" s="5">
        <v>171.6</v>
      </c>
      <c r="H494" s="48">
        <f t="shared" si="99"/>
        <v>2.3364485981309802E-3</v>
      </c>
      <c r="I494" s="10">
        <v>171.2</v>
      </c>
      <c r="J494" s="8">
        <f t="shared" si="100"/>
        <v>2.9291154071471315E-3</v>
      </c>
      <c r="K494" s="5">
        <v>156.80000000000001</v>
      </c>
      <c r="L494" s="5">
        <f t="shared" si="101"/>
        <v>6.381620931719123E-4</v>
      </c>
      <c r="M494" s="8">
        <v>156.80000000000001</v>
      </c>
      <c r="N494" s="8">
        <f t="shared" si="102"/>
        <v>6.381620931719123E-4</v>
      </c>
      <c r="O494" s="5">
        <v>70.736000000000004</v>
      </c>
      <c r="P494" s="5">
        <f t="shared" si="109"/>
        <v>4.9504250293508356E-4</v>
      </c>
      <c r="Q494" s="8">
        <v>72.209999999999994</v>
      </c>
      <c r="R494" s="8">
        <f t="shared" si="110"/>
        <v>1.5256588072121158E-3</v>
      </c>
      <c r="S494" s="5">
        <v>146.19999999999999</v>
      </c>
      <c r="T494" s="5">
        <f t="shared" si="103"/>
        <v>-2.0477815699659896E-3</v>
      </c>
      <c r="U494" s="8">
        <v>146.80000000000001</v>
      </c>
      <c r="V494" s="8">
        <f t="shared" si="104"/>
        <v>-1.3605442176869431E-3</v>
      </c>
      <c r="W494" s="5">
        <v>107.5</v>
      </c>
      <c r="X494" s="5">
        <f t="shared" si="105"/>
        <v>-2.0947176684881552E-2</v>
      </c>
      <c r="Y494" s="8">
        <v>105.9</v>
      </c>
      <c r="Z494" s="8">
        <f t="shared" si="106"/>
        <v>-2.3062730627306238E-2</v>
      </c>
      <c r="AA494" s="5">
        <v>125.4</v>
      </c>
      <c r="AB494" s="8">
        <f t="shared" si="107"/>
        <v>-1.1041009463722329E-2</v>
      </c>
      <c r="AC494" s="11">
        <v>12.37</v>
      </c>
      <c r="AD494" s="8">
        <f t="shared" si="108"/>
        <v>4.8740861088545362E-3</v>
      </c>
      <c r="AE494" s="17">
        <v>2.2999999999999998</v>
      </c>
      <c r="AF494" s="16">
        <v>2.9523562999999999</v>
      </c>
      <c r="AG494" s="19">
        <v>6.633037805557251</v>
      </c>
      <c r="AH494" s="25">
        <v>5.174701452255249</v>
      </c>
      <c r="AI494" s="19">
        <v>10.691510438919067</v>
      </c>
      <c r="AJ494" s="21">
        <v>3.6046721935272217</v>
      </c>
      <c r="AK494" s="25">
        <v>-4.1760374307632446</v>
      </c>
      <c r="AL494" s="21">
        <v>7.92728590965271</v>
      </c>
      <c r="AM494" s="25">
        <v>2.9523562999999999</v>
      </c>
    </row>
    <row r="495" spans="1:39" ht="14.4">
      <c r="A495" s="40">
        <v>35827</v>
      </c>
      <c r="B495" s="49">
        <v>3.3891326018378187E-2</v>
      </c>
      <c r="C495" s="5">
        <v>162</v>
      </c>
      <c r="D495" s="5">
        <f t="shared" si="97"/>
        <v>0</v>
      </c>
      <c r="E495" s="8">
        <v>161.9</v>
      </c>
      <c r="F495" s="8">
        <f t="shared" si="98"/>
        <v>1.8564356435644136E-3</v>
      </c>
      <c r="G495" s="5">
        <v>171.9</v>
      </c>
      <c r="H495" s="48">
        <f t="shared" si="99"/>
        <v>1.7482517482518833E-3</v>
      </c>
      <c r="I495" s="10">
        <v>172.1</v>
      </c>
      <c r="J495" s="8">
        <f t="shared" si="100"/>
        <v>5.2570093457944278E-3</v>
      </c>
      <c r="K495" s="5">
        <v>156.6</v>
      </c>
      <c r="L495" s="5">
        <f t="shared" si="101"/>
        <v>-1.2755102040817867E-3</v>
      </c>
      <c r="M495" s="8">
        <v>156.6</v>
      </c>
      <c r="N495" s="8">
        <f t="shared" si="102"/>
        <v>-1.2755102040817867E-3</v>
      </c>
      <c r="O495" s="5">
        <v>70.698999999999998</v>
      </c>
      <c r="P495" s="5">
        <f t="shared" si="109"/>
        <v>-5.2307170323462326E-4</v>
      </c>
      <c r="Q495" s="8">
        <v>72.272000000000006</v>
      </c>
      <c r="R495" s="8">
        <f t="shared" si="110"/>
        <v>8.5860684115779407E-4</v>
      </c>
      <c r="S495" s="5">
        <v>146.1</v>
      </c>
      <c r="T495" s="5">
        <f t="shared" si="103"/>
        <v>-6.8399452804368543E-4</v>
      </c>
      <c r="U495" s="8">
        <v>146.6</v>
      </c>
      <c r="V495" s="8">
        <f t="shared" si="104"/>
        <v>-1.3623978201635634E-3</v>
      </c>
      <c r="W495" s="5">
        <v>105.1</v>
      </c>
      <c r="X495" s="5">
        <f t="shared" si="105"/>
        <v>-2.2325581395348904E-2</v>
      </c>
      <c r="Y495" s="8">
        <v>103.2</v>
      </c>
      <c r="Z495" s="8">
        <f t="shared" si="106"/>
        <v>-2.5495750708215303E-2</v>
      </c>
      <c r="AA495" s="5">
        <v>125</v>
      </c>
      <c r="AB495" s="8">
        <f t="shared" si="107"/>
        <v>-3.1897926634769647E-3</v>
      </c>
      <c r="AC495" s="11">
        <v>12.4</v>
      </c>
      <c r="AD495" s="8">
        <f t="shared" si="108"/>
        <v>2.4252223120453387E-3</v>
      </c>
      <c r="AE495" s="17">
        <v>2.4</v>
      </c>
      <c r="AF495" s="16">
        <v>2.9135124999999999</v>
      </c>
      <c r="AG495" s="19">
        <v>3.1716009378433228</v>
      </c>
      <c r="AH495" s="25">
        <v>3.6482083797454834</v>
      </c>
      <c r="AI495" s="19">
        <v>5.6750146150588989</v>
      </c>
      <c r="AJ495" s="19">
        <v>-8.3528223037719727</v>
      </c>
      <c r="AK495" s="25">
        <v>-0.85799083113670349</v>
      </c>
      <c r="AL495" s="19">
        <v>2.0508014559745789</v>
      </c>
      <c r="AM495" s="25">
        <v>2.9135124999999999</v>
      </c>
    </row>
    <row r="496" spans="1:39" ht="14.4">
      <c r="A496" s="40">
        <v>35855</v>
      </c>
      <c r="B496" s="49">
        <v>3.0123383526113656E-2</v>
      </c>
      <c r="C496" s="5">
        <v>162</v>
      </c>
      <c r="D496" s="5">
        <f t="shared" si="97"/>
        <v>0</v>
      </c>
      <c r="E496" s="8">
        <v>162.19999999999999</v>
      </c>
      <c r="F496" s="8">
        <f t="shared" si="98"/>
        <v>1.8529956763433386E-3</v>
      </c>
      <c r="G496" s="5">
        <v>172.2</v>
      </c>
      <c r="H496" s="48">
        <f t="shared" si="99"/>
        <v>1.7452006980802626E-3</v>
      </c>
      <c r="I496" s="10">
        <v>172.6</v>
      </c>
      <c r="J496" s="8">
        <f t="shared" si="100"/>
        <v>2.9052876234747504E-3</v>
      </c>
      <c r="K496" s="5">
        <v>156.5</v>
      </c>
      <c r="L496" s="5">
        <f t="shared" si="101"/>
        <v>-6.3856960408681385E-4</v>
      </c>
      <c r="M496" s="8">
        <v>156.5</v>
      </c>
      <c r="N496" s="8">
        <f t="shared" si="102"/>
        <v>-6.3856960408681385E-4</v>
      </c>
      <c r="O496" s="5">
        <v>70.709999999999994</v>
      </c>
      <c r="P496" s="5">
        <f t="shared" si="109"/>
        <v>1.5558918796587662E-4</v>
      </c>
      <c r="Q496" s="8">
        <v>72.349000000000004</v>
      </c>
      <c r="R496" s="8">
        <f t="shared" si="110"/>
        <v>1.0654195262342903E-3</v>
      </c>
      <c r="S496" s="5">
        <v>146.19999999999999</v>
      </c>
      <c r="T496" s="5">
        <f t="shared" si="103"/>
        <v>6.8446269678301697E-4</v>
      </c>
      <c r="U496" s="8">
        <v>146.30000000000001</v>
      </c>
      <c r="V496" s="8">
        <f t="shared" si="104"/>
        <v>-2.0463847203272545E-3</v>
      </c>
      <c r="W496" s="5">
        <v>103.3</v>
      </c>
      <c r="X496" s="5">
        <f t="shared" si="105"/>
        <v>-1.7126546146527089E-2</v>
      </c>
      <c r="Y496" s="8">
        <v>101.6</v>
      </c>
      <c r="Z496" s="8">
        <f t="shared" si="106"/>
        <v>-1.5503875968992276E-2</v>
      </c>
      <c r="AA496" s="5">
        <v>124.7</v>
      </c>
      <c r="AB496" s="8">
        <f t="shared" si="107"/>
        <v>-2.3999999999999577E-3</v>
      </c>
      <c r="AC496" s="11">
        <v>12.45</v>
      </c>
      <c r="AD496" s="8">
        <f t="shared" si="108"/>
        <v>4.0322580645160144E-3</v>
      </c>
      <c r="AE496" s="17">
        <v>2.5</v>
      </c>
      <c r="AF496" s="16">
        <v>2.9446482</v>
      </c>
      <c r="AG496" s="19">
        <v>14.352802276611328</v>
      </c>
      <c r="AH496" s="25">
        <v>3.8471144624054432E-2</v>
      </c>
      <c r="AI496" s="19">
        <v>1.0513356328010559</v>
      </c>
      <c r="AJ496" s="19">
        <v>1.1220732629299164</v>
      </c>
      <c r="AK496" s="25">
        <v>0.48729550838470459</v>
      </c>
      <c r="AL496" s="19">
        <v>0.78858885169029236</v>
      </c>
      <c r="AM496" s="25">
        <v>2.9446482</v>
      </c>
    </row>
    <row r="497" spans="1:39" ht="14.4">
      <c r="A497" s="40">
        <v>35886</v>
      </c>
      <c r="B497" s="49">
        <v>2.9232803203404822E-2</v>
      </c>
      <c r="C497" s="5">
        <v>162.19999999999999</v>
      </c>
      <c r="D497" s="5">
        <f t="shared" si="97"/>
        <v>1.2345679012344402E-3</v>
      </c>
      <c r="E497" s="8">
        <v>162.5</v>
      </c>
      <c r="F497" s="8">
        <f t="shared" si="98"/>
        <v>1.8495684340320562E-3</v>
      </c>
      <c r="G497" s="5">
        <v>172.5</v>
      </c>
      <c r="H497" s="48">
        <f t="shared" si="99"/>
        <v>1.7421602787457413E-3</v>
      </c>
      <c r="I497" s="10">
        <v>173</v>
      </c>
      <c r="J497" s="8">
        <f t="shared" si="100"/>
        <v>2.3174971031285629E-3</v>
      </c>
      <c r="K497" s="5">
        <v>156.6</v>
      </c>
      <c r="L497" s="5">
        <f t="shared" si="101"/>
        <v>6.3897763578268929E-4</v>
      </c>
      <c r="M497" s="8">
        <v>156.6</v>
      </c>
      <c r="N497" s="8">
        <f t="shared" si="102"/>
        <v>6.3897763578268929E-4</v>
      </c>
      <c r="O497" s="5">
        <v>70.798000000000002</v>
      </c>
      <c r="P497" s="5">
        <f t="shared" si="109"/>
        <v>1.2445198698911586E-3</v>
      </c>
      <c r="Q497" s="8">
        <v>72.481999999999999</v>
      </c>
      <c r="R497" s="8">
        <f t="shared" si="110"/>
        <v>1.8383115177817988E-3</v>
      </c>
      <c r="S497" s="5">
        <v>146.69999999999999</v>
      </c>
      <c r="T497" s="5">
        <f t="shared" si="103"/>
        <v>3.4199726402188713E-3</v>
      </c>
      <c r="U497" s="8">
        <v>145.9</v>
      </c>
      <c r="V497" s="8">
        <f t="shared" si="104"/>
        <v>-2.7341079972659221E-3</v>
      </c>
      <c r="W497" s="5">
        <v>102.4</v>
      </c>
      <c r="X497" s="5">
        <f t="shared" si="105"/>
        <v>-8.7124878993223298E-3</v>
      </c>
      <c r="Y497" s="8">
        <v>101.9</v>
      </c>
      <c r="Z497" s="8">
        <f t="shared" si="106"/>
        <v>2.9527559055120278E-3</v>
      </c>
      <c r="AA497" s="5">
        <v>124.9</v>
      </c>
      <c r="AB497" s="8">
        <f t="shared" si="107"/>
        <v>1.6038492381715841E-3</v>
      </c>
      <c r="AC497" s="11">
        <v>12.51</v>
      </c>
      <c r="AD497" s="8">
        <f t="shared" si="108"/>
        <v>4.8192771084338837E-3</v>
      </c>
      <c r="AE497" s="17">
        <v>2.4</v>
      </c>
      <c r="AF497" s="16">
        <v>2.9271604999999998</v>
      </c>
      <c r="AG497" s="19">
        <v>14.206151962280273</v>
      </c>
      <c r="AH497" s="25">
        <v>6.3492000102996826</v>
      </c>
      <c r="AI497" s="19">
        <v>6.0964107513427734</v>
      </c>
      <c r="AJ497" s="19">
        <v>12.486661434173584</v>
      </c>
      <c r="AK497" s="25">
        <v>7.3969295024871826</v>
      </c>
      <c r="AL497" s="19">
        <v>-2.0400329232215881</v>
      </c>
      <c r="AM497" s="25">
        <v>2.9271604999999998</v>
      </c>
    </row>
    <row r="498" spans="1:39" ht="14.4">
      <c r="A498" s="40">
        <v>35916</v>
      </c>
      <c r="B498" s="49">
        <v>3.086138814510142E-2</v>
      </c>
      <c r="C498" s="5">
        <v>162.6</v>
      </c>
      <c r="D498" s="5">
        <f t="shared" si="97"/>
        <v>2.4660912453762229E-3</v>
      </c>
      <c r="E498" s="8">
        <v>162.80000000000001</v>
      </c>
      <c r="F498" s="8">
        <f t="shared" si="98"/>
        <v>1.8461538461538307E-3</v>
      </c>
      <c r="G498" s="5">
        <v>172.9</v>
      </c>
      <c r="H498" s="48">
        <f t="shared" si="99"/>
        <v>2.3188405797101019E-3</v>
      </c>
      <c r="I498" s="10">
        <v>173.1</v>
      </c>
      <c r="J498" s="8">
        <f t="shared" si="100"/>
        <v>5.7803468208095232E-4</v>
      </c>
      <c r="K498" s="5">
        <v>157</v>
      </c>
      <c r="L498" s="5">
        <f t="shared" si="101"/>
        <v>2.5542784163474774E-3</v>
      </c>
      <c r="M498" s="8">
        <v>157</v>
      </c>
      <c r="N498" s="8">
        <f t="shared" si="102"/>
        <v>2.5542784163474774E-3</v>
      </c>
      <c r="O498" s="5">
        <v>70.894999999999996</v>
      </c>
      <c r="P498" s="5">
        <f t="shared" si="109"/>
        <v>1.3700952004294109E-3</v>
      </c>
      <c r="Q498" s="8">
        <v>72.552000000000007</v>
      </c>
      <c r="R498" s="8">
        <f t="shared" si="110"/>
        <v>9.6575701553502924E-4</v>
      </c>
      <c r="S498" s="5">
        <v>147.5</v>
      </c>
      <c r="T498" s="5">
        <f t="shared" si="103"/>
        <v>5.4533060668031652E-3</v>
      </c>
      <c r="U498" s="8">
        <v>146.6</v>
      </c>
      <c r="V498" s="8">
        <f t="shared" si="104"/>
        <v>4.7978067169294203E-3</v>
      </c>
      <c r="W498" s="5">
        <v>103.2</v>
      </c>
      <c r="X498" s="5">
        <f t="shared" si="105"/>
        <v>7.8125E-3</v>
      </c>
      <c r="Y498" s="8">
        <v>103.8</v>
      </c>
      <c r="Z498" s="8">
        <f t="shared" si="106"/>
        <v>1.8645731108930308E-2</v>
      </c>
      <c r="AA498" s="5">
        <v>125.1</v>
      </c>
      <c r="AB498" s="8">
        <f t="shared" si="107"/>
        <v>1.6012810248198228E-3</v>
      </c>
      <c r="AC498" s="11">
        <v>12.56</v>
      </c>
      <c r="AD498" s="8">
        <f t="shared" si="108"/>
        <v>3.9968025579537603E-3</v>
      </c>
      <c r="AE498" s="17">
        <v>2.6</v>
      </c>
      <c r="AF498" s="16">
        <v>2.9741111</v>
      </c>
      <c r="AG498" s="19">
        <v>10.974184513092041</v>
      </c>
      <c r="AH498" s="25">
        <v>7.8534715175628662</v>
      </c>
      <c r="AI498" s="19">
        <v>-4.4098187685012817</v>
      </c>
      <c r="AJ498" s="19">
        <v>10.272524356842041</v>
      </c>
      <c r="AK498" s="25">
        <v>8.4863440990447998</v>
      </c>
      <c r="AL498" s="19">
        <v>1.3793353736400604</v>
      </c>
      <c r="AM498" s="25">
        <v>2.9741111</v>
      </c>
    </row>
    <row r="499" spans="1:39" ht="14.4">
      <c r="A499" s="40">
        <v>35947</v>
      </c>
      <c r="B499" s="49">
        <v>2.9556225612207943E-2</v>
      </c>
      <c r="C499" s="5">
        <v>162.80000000000001</v>
      </c>
      <c r="D499" s="5">
        <f t="shared" si="97"/>
        <v>1.2300123001232066E-3</v>
      </c>
      <c r="E499" s="8">
        <v>163</v>
      </c>
      <c r="F499" s="8">
        <f t="shared" si="98"/>
        <v>1.2285012285011554E-3</v>
      </c>
      <c r="G499" s="5">
        <v>173.2</v>
      </c>
      <c r="H499" s="48">
        <f t="shared" si="99"/>
        <v>1.7351069982647349E-3</v>
      </c>
      <c r="I499" s="10">
        <v>173</v>
      </c>
      <c r="J499" s="8">
        <f t="shared" si="100"/>
        <v>-5.7770075101093443E-4</v>
      </c>
      <c r="K499" s="5">
        <v>157.1</v>
      </c>
      <c r="L499" s="5">
        <f t="shared" si="101"/>
        <v>6.3694267515912451E-4</v>
      </c>
      <c r="M499" s="8">
        <v>157.1</v>
      </c>
      <c r="N499" s="8">
        <f t="shared" si="102"/>
        <v>6.3694267515912451E-4</v>
      </c>
      <c r="O499" s="5">
        <v>70.834999999999994</v>
      </c>
      <c r="P499" s="5">
        <f t="shared" si="109"/>
        <v>-8.4632202553069913E-4</v>
      </c>
      <c r="Q499" s="8">
        <v>72.460999999999999</v>
      </c>
      <c r="R499" s="8">
        <f t="shared" si="110"/>
        <v>-1.2542727974419465E-3</v>
      </c>
      <c r="S499" s="5">
        <v>146.9</v>
      </c>
      <c r="T499" s="5">
        <f t="shared" si="103"/>
        <v>-4.0677966101694274E-3</v>
      </c>
      <c r="U499" s="8">
        <v>146.80000000000001</v>
      </c>
      <c r="V499" s="8">
        <f t="shared" si="104"/>
        <v>1.3642564802183177E-3</v>
      </c>
      <c r="W499" s="5">
        <v>103.6</v>
      </c>
      <c r="X499" s="5">
        <f t="shared" si="105"/>
        <v>3.8759689922480689E-3</v>
      </c>
      <c r="Y499" s="8">
        <v>105.7</v>
      </c>
      <c r="Z499" s="8">
        <f t="shared" si="106"/>
        <v>1.8304431599229343E-2</v>
      </c>
      <c r="AA499" s="5">
        <v>124.8</v>
      </c>
      <c r="AB499" s="8">
        <f t="shared" si="107"/>
        <v>-2.3980815347721673E-3</v>
      </c>
      <c r="AC499" s="11">
        <v>12.6</v>
      </c>
      <c r="AD499" s="8">
        <f t="shared" si="108"/>
        <v>3.1847133757960666E-3</v>
      </c>
      <c r="AE499" s="17">
        <v>2.7</v>
      </c>
      <c r="AF499" s="16">
        <v>2.9159771999999999</v>
      </c>
      <c r="AG499" s="19">
        <v>6.342848539352417</v>
      </c>
      <c r="AH499" s="25">
        <v>-26.639219284057617</v>
      </c>
      <c r="AI499" s="19">
        <v>3.7071200609207153</v>
      </c>
      <c r="AJ499" s="19">
        <v>9.8977768421173096</v>
      </c>
      <c r="AK499" s="25">
        <v>-23.423446655273438</v>
      </c>
      <c r="AL499" s="19">
        <v>2.6469830274581909</v>
      </c>
      <c r="AM499" s="25">
        <v>2.9159771999999999</v>
      </c>
    </row>
    <row r="500" spans="1:39" ht="14.4">
      <c r="A500" s="40">
        <v>35977</v>
      </c>
      <c r="B500" s="49">
        <v>2.3385251373078564E-2</v>
      </c>
      <c r="C500" s="5">
        <v>163.19999999999999</v>
      </c>
      <c r="D500" s="5">
        <f t="shared" si="97"/>
        <v>2.4570024570023108E-3</v>
      </c>
      <c r="E500" s="8">
        <v>163.19999999999999</v>
      </c>
      <c r="F500" s="8">
        <f t="shared" si="98"/>
        <v>1.2269938650306678E-3</v>
      </c>
      <c r="G500" s="5">
        <v>173.5</v>
      </c>
      <c r="H500" s="48">
        <f t="shared" si="99"/>
        <v>1.7321016166282899E-3</v>
      </c>
      <c r="I500" s="10">
        <v>173.3</v>
      </c>
      <c r="J500" s="8">
        <f t="shared" si="100"/>
        <v>1.734104046242857E-3</v>
      </c>
      <c r="K500" s="5">
        <v>157.4</v>
      </c>
      <c r="L500" s="5">
        <f t="shared" si="101"/>
        <v>1.9096117122852085E-3</v>
      </c>
      <c r="M500" s="8">
        <v>157.4</v>
      </c>
      <c r="N500" s="8">
        <f t="shared" si="102"/>
        <v>1.9096117122852085E-3</v>
      </c>
      <c r="O500" s="5">
        <v>71.010000000000005</v>
      </c>
      <c r="P500" s="5">
        <f t="shared" si="109"/>
        <v>2.4705301051741735E-3</v>
      </c>
      <c r="Q500" s="8">
        <v>72.665000000000006</v>
      </c>
      <c r="R500" s="8">
        <f t="shared" si="110"/>
        <v>2.8153075447483467E-3</v>
      </c>
      <c r="S500" s="5">
        <v>146.4</v>
      </c>
      <c r="T500" s="5">
        <f t="shared" si="103"/>
        <v>-3.4036759700476482E-3</v>
      </c>
      <c r="U500" s="8">
        <v>147</v>
      </c>
      <c r="V500" s="8">
        <f t="shared" si="104"/>
        <v>1.3623978201633413E-3</v>
      </c>
      <c r="W500" s="5">
        <v>103.3</v>
      </c>
      <c r="X500" s="5">
        <f t="shared" si="105"/>
        <v>-2.8957528957528345E-3</v>
      </c>
      <c r="Y500" s="8">
        <v>105.2</v>
      </c>
      <c r="Z500" s="8">
        <f t="shared" si="106"/>
        <v>-4.7303689687795414E-3</v>
      </c>
      <c r="AA500" s="5">
        <v>124.9</v>
      </c>
      <c r="AB500" s="8">
        <f t="shared" si="107"/>
        <v>8.0128205128215946E-4</v>
      </c>
      <c r="AC500" s="11">
        <v>12.63</v>
      </c>
      <c r="AD500" s="8">
        <f t="shared" si="108"/>
        <v>2.3809523809523725E-3</v>
      </c>
      <c r="AE500" s="17">
        <v>2.6</v>
      </c>
      <c r="AF500" s="16">
        <v>2.9275565000000001</v>
      </c>
      <c r="AG500" s="19">
        <v>24.482840538024902</v>
      </c>
      <c r="AH500" s="25">
        <v>14.381205081939697</v>
      </c>
      <c r="AI500" s="19">
        <v>2.4560437202453613</v>
      </c>
      <c r="AJ500" s="19">
        <v>22.732478141784668</v>
      </c>
      <c r="AK500" s="25">
        <v>11.162409067153931</v>
      </c>
      <c r="AL500" s="19">
        <v>2.2583597302436829</v>
      </c>
      <c r="AM500" s="25">
        <v>2.9275565000000001</v>
      </c>
    </row>
    <row r="501" spans="1:39" ht="14.4">
      <c r="A501" s="40">
        <v>36008</v>
      </c>
      <c r="B501" s="49">
        <v>2.4625349998313562E-2</v>
      </c>
      <c r="C501" s="5">
        <v>163.4</v>
      </c>
      <c r="D501" s="5">
        <f t="shared" si="97"/>
        <v>1.225490196078427E-3</v>
      </c>
      <c r="E501" s="8">
        <v>163.4</v>
      </c>
      <c r="F501" s="8">
        <f t="shared" si="98"/>
        <v>1.225490196078427E-3</v>
      </c>
      <c r="G501" s="5">
        <v>174</v>
      </c>
      <c r="H501" s="48">
        <f t="shared" si="99"/>
        <v>2.8818443804035088E-3</v>
      </c>
      <c r="I501" s="10">
        <v>173.8</v>
      </c>
      <c r="J501" s="8">
        <f t="shared" si="100"/>
        <v>2.8851702250431988E-3</v>
      </c>
      <c r="K501" s="5">
        <v>157.6</v>
      </c>
      <c r="L501" s="5">
        <f t="shared" si="101"/>
        <v>1.2706480304955914E-3</v>
      </c>
      <c r="M501" s="8">
        <v>157.6</v>
      </c>
      <c r="N501" s="8">
        <f t="shared" si="102"/>
        <v>1.2706480304955914E-3</v>
      </c>
      <c r="O501" s="5">
        <v>71.108000000000004</v>
      </c>
      <c r="P501" s="5">
        <f t="shared" si="109"/>
        <v>1.3800873116462942E-3</v>
      </c>
      <c r="Q501" s="8">
        <v>72.807000000000002</v>
      </c>
      <c r="R501" s="8">
        <f t="shared" si="110"/>
        <v>1.9541732608545637E-3</v>
      </c>
      <c r="S501" s="5">
        <v>146.80000000000001</v>
      </c>
      <c r="T501" s="5">
        <f t="shared" si="103"/>
        <v>2.732240437158584E-3</v>
      </c>
      <c r="U501" s="8">
        <v>147.30000000000001</v>
      </c>
      <c r="V501" s="8">
        <f t="shared" si="104"/>
        <v>2.0408163265306367E-3</v>
      </c>
      <c r="W501" s="5">
        <v>102.1</v>
      </c>
      <c r="X501" s="5">
        <f t="shared" si="105"/>
        <v>-1.1616650532429884E-2</v>
      </c>
      <c r="Y501" s="8">
        <v>103.8</v>
      </c>
      <c r="Z501" s="8">
        <f t="shared" si="106"/>
        <v>-1.3307984790874583E-2</v>
      </c>
      <c r="AA501" s="5">
        <v>124.2</v>
      </c>
      <c r="AB501" s="8">
        <f t="shared" si="107"/>
        <v>-5.6044835868694909E-3</v>
      </c>
      <c r="AC501" s="11">
        <v>12.68</v>
      </c>
      <c r="AD501" s="8">
        <f t="shared" si="108"/>
        <v>3.9588281868565556E-3</v>
      </c>
      <c r="AE501" s="17">
        <v>2.4</v>
      </c>
      <c r="AF501" s="16">
        <v>2.9154366999999999</v>
      </c>
      <c r="AG501" s="19">
        <v>1.8941200375556946</v>
      </c>
      <c r="AH501" s="25">
        <v>12.537051200866699</v>
      </c>
      <c r="AI501" s="19">
        <v>14.385493755340576</v>
      </c>
      <c r="AJ501" s="19">
        <v>1.6511414051055908</v>
      </c>
      <c r="AK501" s="25">
        <v>7.4311172962188721</v>
      </c>
      <c r="AL501" s="19">
        <v>11.363672733306885</v>
      </c>
      <c r="AM501" s="25">
        <v>2.9154366999999999</v>
      </c>
    </row>
    <row r="502" spans="1:39" ht="14.4">
      <c r="A502" s="40">
        <v>36039</v>
      </c>
      <c r="B502" s="49">
        <v>2.7627324059754432E-2</v>
      </c>
      <c r="C502" s="5">
        <v>163.5</v>
      </c>
      <c r="D502" s="5">
        <f t="shared" si="97"/>
        <v>6.1199510403908697E-4</v>
      </c>
      <c r="E502" s="8">
        <v>163.6</v>
      </c>
      <c r="F502" s="8">
        <f t="shared" si="98"/>
        <v>1.2239902080781739E-3</v>
      </c>
      <c r="G502" s="5">
        <v>174.2</v>
      </c>
      <c r="H502" s="48">
        <f t="shared" si="99"/>
        <v>1.1494252873562871E-3</v>
      </c>
      <c r="I502" s="10">
        <v>174.2</v>
      </c>
      <c r="J502" s="8">
        <f t="shared" si="100"/>
        <v>2.3014959723819395E-3</v>
      </c>
      <c r="K502" s="5">
        <v>157.4</v>
      </c>
      <c r="L502" s="5">
        <f t="shared" si="101"/>
        <v>-1.2690355329948444E-3</v>
      </c>
      <c r="M502" s="8">
        <v>157.4</v>
      </c>
      <c r="N502" s="8">
        <f t="shared" si="102"/>
        <v>-1.2690355329948444E-3</v>
      </c>
      <c r="O502" s="5">
        <v>71.066999999999993</v>
      </c>
      <c r="P502" s="5">
        <f t="shared" si="109"/>
        <v>-5.76587725713118E-4</v>
      </c>
      <c r="Q502" s="8">
        <v>72.795000000000002</v>
      </c>
      <c r="R502" s="8">
        <f t="shared" si="110"/>
        <v>-1.6481931682388318E-4</v>
      </c>
      <c r="S502" s="5">
        <v>147.1</v>
      </c>
      <c r="T502" s="5">
        <f t="shared" si="103"/>
        <v>2.043596730245012E-3</v>
      </c>
      <c r="U502" s="8">
        <v>146.69999999999999</v>
      </c>
      <c r="V502" s="8">
        <f t="shared" si="104"/>
        <v>-4.0733197556009904E-3</v>
      </c>
      <c r="W502" s="5">
        <v>101.3</v>
      </c>
      <c r="X502" s="5">
        <f t="shared" si="105"/>
        <v>-7.8354554358471828E-3</v>
      </c>
      <c r="Y502" s="8">
        <v>102.7</v>
      </c>
      <c r="Z502" s="8">
        <f t="shared" si="106"/>
        <v>-1.0597302504816941E-2</v>
      </c>
      <c r="AA502" s="5">
        <v>123.8</v>
      </c>
      <c r="AB502" s="8">
        <f t="shared" si="107"/>
        <v>-3.2206119162641045E-3</v>
      </c>
      <c r="AC502" s="11">
        <v>12.72</v>
      </c>
      <c r="AD502" s="8">
        <f t="shared" si="108"/>
        <v>3.154574132492094E-3</v>
      </c>
      <c r="AE502" s="17">
        <v>2.2999999999999998</v>
      </c>
      <c r="AF502" s="16">
        <v>2.7392547999999999</v>
      </c>
      <c r="AG502" s="19">
        <v>12.666495323181152</v>
      </c>
      <c r="AH502" s="25">
        <v>-23.4489426612854</v>
      </c>
      <c r="AI502" s="19">
        <v>9.6317975521087646</v>
      </c>
      <c r="AJ502" s="19">
        <v>11.599810123443604</v>
      </c>
      <c r="AK502" s="25">
        <v>-27.02849292755127</v>
      </c>
      <c r="AL502" s="19">
        <v>8.2327015399932861</v>
      </c>
      <c r="AM502" s="25">
        <v>2.7392547999999999</v>
      </c>
    </row>
    <row r="503" spans="1:39" ht="14.4">
      <c r="A503" s="40">
        <v>36069</v>
      </c>
      <c r="B503" s="49">
        <v>2.6966142033161278E-2</v>
      </c>
      <c r="C503" s="5">
        <v>163.9</v>
      </c>
      <c r="D503" s="5">
        <f t="shared" si="97"/>
        <v>2.4464831804280607E-3</v>
      </c>
      <c r="E503" s="8">
        <v>164</v>
      </c>
      <c r="F503" s="8">
        <f t="shared" si="98"/>
        <v>2.4449877750611915E-3</v>
      </c>
      <c r="G503" s="5">
        <v>174.4</v>
      </c>
      <c r="H503" s="48">
        <f t="shared" si="99"/>
        <v>1.1481056257176547E-3</v>
      </c>
      <c r="I503" s="10">
        <v>174.7</v>
      </c>
      <c r="J503" s="8">
        <f t="shared" si="100"/>
        <v>2.8702640642939148E-3</v>
      </c>
      <c r="K503" s="5">
        <v>157.69999999999999</v>
      </c>
      <c r="L503" s="5">
        <f t="shared" si="101"/>
        <v>1.9059720457432761E-3</v>
      </c>
      <c r="M503" s="8">
        <v>157.69999999999999</v>
      </c>
      <c r="N503" s="8">
        <f t="shared" si="102"/>
        <v>1.9059720457432761E-3</v>
      </c>
      <c r="O503" s="5">
        <v>71.222999999999999</v>
      </c>
      <c r="P503" s="5">
        <f t="shared" si="109"/>
        <v>2.1951116551985894E-3</v>
      </c>
      <c r="Q503" s="8">
        <v>72.936999999999998</v>
      </c>
      <c r="R503" s="8">
        <f t="shared" si="110"/>
        <v>1.9506834260594186E-3</v>
      </c>
      <c r="S503" s="5">
        <v>148.1</v>
      </c>
      <c r="T503" s="5">
        <f t="shared" si="103"/>
        <v>6.7980965329708098E-3</v>
      </c>
      <c r="U503" s="8">
        <v>147.4</v>
      </c>
      <c r="V503" s="8">
        <f t="shared" si="104"/>
        <v>4.7716428084527696E-3</v>
      </c>
      <c r="W503" s="5">
        <v>101.5</v>
      </c>
      <c r="X503" s="5">
        <f t="shared" si="105"/>
        <v>1.9743336623889718E-3</v>
      </c>
      <c r="Y503" s="8">
        <v>101.3</v>
      </c>
      <c r="Z503" s="8">
        <f t="shared" si="106"/>
        <v>-1.363193768257065E-2</v>
      </c>
      <c r="AA503" s="5">
        <v>124</v>
      </c>
      <c r="AB503" s="8">
        <f t="shared" si="107"/>
        <v>1.615508885298933E-3</v>
      </c>
      <c r="AC503" s="11">
        <v>12.75</v>
      </c>
      <c r="AD503" s="8">
        <f t="shared" si="108"/>
        <v>2.3584905660376521E-3</v>
      </c>
      <c r="AE503" s="17">
        <v>2.5</v>
      </c>
      <c r="AF503" s="16">
        <v>2.4074170000000001</v>
      </c>
      <c r="AG503" s="19">
        <v>25.528043746948242</v>
      </c>
      <c r="AH503" s="25">
        <v>5.23773193359375</v>
      </c>
      <c r="AI503" s="19">
        <v>-1.9198506474494934</v>
      </c>
      <c r="AJ503" s="19">
        <v>21.692803859710693</v>
      </c>
      <c r="AK503" s="25">
        <v>12.077206134796143</v>
      </c>
      <c r="AL503" s="19">
        <v>-1.5796743035316467</v>
      </c>
      <c r="AM503" s="25">
        <v>2.4074170000000001</v>
      </c>
    </row>
    <row r="504" spans="1:39" ht="14.4">
      <c r="A504" s="40">
        <v>36100</v>
      </c>
      <c r="B504" s="49">
        <v>3.0557191480389712E-2</v>
      </c>
      <c r="C504" s="5">
        <v>164.1</v>
      </c>
      <c r="D504" s="5">
        <f t="shared" si="97"/>
        <v>1.2202562538132788E-3</v>
      </c>
      <c r="E504" s="8">
        <v>164</v>
      </c>
      <c r="F504" s="8">
        <f t="shared" si="98"/>
        <v>0</v>
      </c>
      <c r="G504" s="5">
        <v>174.8</v>
      </c>
      <c r="H504" s="48">
        <f t="shared" si="99"/>
        <v>2.2935779816513069E-3</v>
      </c>
      <c r="I504" s="10">
        <v>174.8</v>
      </c>
      <c r="J504" s="8">
        <f t="shared" si="100"/>
        <v>5.7240984544937312E-4</v>
      </c>
      <c r="K504" s="5">
        <v>157.80000000000001</v>
      </c>
      <c r="L504" s="5">
        <f t="shared" si="101"/>
        <v>6.3411540900459862E-4</v>
      </c>
      <c r="M504" s="8">
        <v>157.80000000000001</v>
      </c>
      <c r="N504" s="8">
        <f t="shared" si="102"/>
        <v>6.3411540900459862E-4</v>
      </c>
      <c r="O504" s="5">
        <v>71.225999999999999</v>
      </c>
      <c r="P504" s="5">
        <f t="shared" si="109"/>
        <v>4.2121224885116604E-5</v>
      </c>
      <c r="Q504" s="8">
        <v>72.95</v>
      </c>
      <c r="R504" s="8">
        <f t="shared" si="110"/>
        <v>1.7823601190070093E-4</v>
      </c>
      <c r="S504" s="5">
        <v>147.80000000000001</v>
      </c>
      <c r="T504" s="5">
        <f t="shared" si="103"/>
        <v>-2.025658338960068E-3</v>
      </c>
      <c r="U504" s="8">
        <v>147.6</v>
      </c>
      <c r="V504" s="8">
        <f t="shared" si="104"/>
        <v>1.3568521031206426E-3</v>
      </c>
      <c r="W504" s="5">
        <v>101.1</v>
      </c>
      <c r="X504" s="5">
        <f t="shared" si="105"/>
        <v>-3.9408866995074288E-3</v>
      </c>
      <c r="Y504" s="8">
        <v>100.5</v>
      </c>
      <c r="Z504" s="8">
        <f t="shared" si="106"/>
        <v>-7.8973346495557761E-3</v>
      </c>
      <c r="AA504" s="5">
        <v>123.6</v>
      </c>
      <c r="AB504" s="8">
        <f t="shared" si="107"/>
        <v>-3.225806451612967E-3</v>
      </c>
      <c r="AC504" s="11">
        <v>12.78</v>
      </c>
      <c r="AD504" s="8">
        <f t="shared" si="108"/>
        <v>2.3529411764704466E-3</v>
      </c>
      <c r="AE504" s="17">
        <v>2.2999999999999998</v>
      </c>
      <c r="AF504" s="16">
        <v>2.5441109000000002</v>
      </c>
      <c r="AG504" s="19">
        <v>2.6432719230651855</v>
      </c>
      <c r="AH504" s="25">
        <v>-4.1039167642593384</v>
      </c>
      <c r="AI504" s="19">
        <v>4.6827893257141113</v>
      </c>
      <c r="AJ504" s="19">
        <v>3.7072069644927979</v>
      </c>
      <c r="AK504" s="25">
        <v>-2.7811794877052307</v>
      </c>
      <c r="AL504" s="19">
        <v>0.33434437215328217</v>
      </c>
      <c r="AM504" s="25">
        <v>2.5441109000000002</v>
      </c>
    </row>
    <row r="505" spans="1:39" ht="14.4">
      <c r="A505" s="40">
        <v>36130</v>
      </c>
      <c r="B505" s="49">
        <v>3.2035962237236149E-2</v>
      </c>
      <c r="C505" s="5">
        <v>164.4</v>
      </c>
      <c r="D505" s="5">
        <f t="shared" si="97"/>
        <v>1.8281535648996261E-3</v>
      </c>
      <c r="E505" s="8">
        <v>163.9</v>
      </c>
      <c r="F505" s="8">
        <f t="shared" si="98"/>
        <v>-6.0975609756097615E-4</v>
      </c>
      <c r="G505" s="5">
        <v>175.4</v>
      </c>
      <c r="H505" s="48">
        <f t="shared" si="99"/>
        <v>3.4324942791761348E-3</v>
      </c>
      <c r="I505" s="10">
        <v>174.8</v>
      </c>
      <c r="J505" s="8">
        <f t="shared" si="100"/>
        <v>0</v>
      </c>
      <c r="K505" s="5">
        <v>158.1</v>
      </c>
      <c r="L505" s="5">
        <f t="shared" si="101"/>
        <v>1.9011406844104961E-3</v>
      </c>
      <c r="M505" s="8">
        <v>158.1</v>
      </c>
      <c r="N505" s="8">
        <f t="shared" si="102"/>
        <v>1.9011406844104961E-3</v>
      </c>
      <c r="O505" s="5">
        <v>71.298000000000002</v>
      </c>
      <c r="P505" s="5">
        <f t="shared" si="109"/>
        <v>1.0108668182966518E-3</v>
      </c>
      <c r="Q505" s="8">
        <v>73.075999999999993</v>
      </c>
      <c r="R505" s="8">
        <f t="shared" si="110"/>
        <v>1.727210418094538E-3</v>
      </c>
      <c r="S505" s="5">
        <v>147.5</v>
      </c>
      <c r="T505" s="5">
        <f t="shared" si="103"/>
        <v>-2.0297699594046259E-3</v>
      </c>
      <c r="U505" s="8">
        <v>148.19999999999999</v>
      </c>
      <c r="V505" s="8">
        <f t="shared" si="104"/>
        <v>4.0650406504063596E-3</v>
      </c>
      <c r="W505" s="5">
        <v>100.1</v>
      </c>
      <c r="X505" s="5">
        <f t="shared" si="105"/>
        <v>-9.8911968348169843E-3</v>
      </c>
      <c r="Y505" s="8">
        <v>98.9</v>
      </c>
      <c r="Z505" s="8">
        <f t="shared" si="106"/>
        <v>-1.5920398009950154E-2</v>
      </c>
      <c r="AA505" s="5">
        <v>122.8</v>
      </c>
      <c r="AB505" s="8">
        <f t="shared" si="107"/>
        <v>-6.4724919093850364E-3</v>
      </c>
      <c r="AC505" s="11">
        <v>12.82</v>
      </c>
      <c r="AD505" s="8">
        <f t="shared" si="108"/>
        <v>3.129890453834161E-3</v>
      </c>
      <c r="AE505" s="17">
        <v>2.5</v>
      </c>
      <c r="AF505" s="16">
        <v>2.5016398</v>
      </c>
      <c r="AG505" s="19">
        <v>8.2179815769195557</v>
      </c>
      <c r="AH505" s="25">
        <v>11.758892297744751</v>
      </c>
      <c r="AI505" s="19">
        <v>5.8374209403991699</v>
      </c>
      <c r="AJ505" s="19">
        <v>0.43992850184440613</v>
      </c>
      <c r="AK505" s="25">
        <v>9.6578993797302246</v>
      </c>
      <c r="AL505" s="19">
        <v>5.1445949077606201</v>
      </c>
      <c r="AM505" s="25">
        <v>2.5016398</v>
      </c>
    </row>
    <row r="506" spans="1:39" ht="14.4">
      <c r="A506" s="40">
        <v>36161</v>
      </c>
      <c r="B506" s="49">
        <v>3.8481593075730958E-2</v>
      </c>
      <c r="C506" s="5">
        <v>164.7</v>
      </c>
      <c r="D506" s="5">
        <f t="shared" si="97"/>
        <v>1.8248175182480342E-3</v>
      </c>
      <c r="E506" s="8">
        <v>164.3</v>
      </c>
      <c r="F506" s="8">
        <f t="shared" si="98"/>
        <v>2.4405125076265577E-3</v>
      </c>
      <c r="G506" s="5">
        <v>175.6</v>
      </c>
      <c r="H506" s="48">
        <f t="shared" si="99"/>
        <v>1.1402508551880963E-3</v>
      </c>
      <c r="I506" s="10">
        <v>175.3</v>
      </c>
      <c r="J506" s="8">
        <f t="shared" si="100"/>
        <v>2.8604118993134087E-3</v>
      </c>
      <c r="K506" s="5">
        <v>158.5</v>
      </c>
      <c r="L506" s="5">
        <f t="shared" si="101"/>
        <v>2.5300442757749675E-3</v>
      </c>
      <c r="M506" s="8">
        <v>158.5</v>
      </c>
      <c r="N506" s="8">
        <f t="shared" si="102"/>
        <v>2.5300442757749675E-3</v>
      </c>
      <c r="O506" s="5">
        <v>71.397999999999996</v>
      </c>
      <c r="P506" s="5">
        <f t="shared" si="109"/>
        <v>1.4025638867849466E-3</v>
      </c>
      <c r="Q506" s="8">
        <v>73.180000000000007</v>
      </c>
      <c r="R506" s="8">
        <f t="shared" si="110"/>
        <v>1.4231758716953813E-3</v>
      </c>
      <c r="S506" s="5">
        <v>147.9</v>
      </c>
      <c r="T506" s="5">
        <f t="shared" si="103"/>
        <v>2.7118644067796183E-3</v>
      </c>
      <c r="U506" s="8">
        <v>148.80000000000001</v>
      </c>
      <c r="V506" s="8">
        <f t="shared" si="104"/>
        <v>4.0485829959515662E-3</v>
      </c>
      <c r="W506" s="5">
        <v>99.7</v>
      </c>
      <c r="X506" s="5">
        <f t="shared" si="105"/>
        <v>-3.9960039960038607E-3</v>
      </c>
      <c r="Y506" s="8">
        <v>98.1</v>
      </c>
      <c r="Z506" s="8">
        <f t="shared" si="106"/>
        <v>-8.0889787664308876E-3</v>
      </c>
      <c r="AA506" s="5">
        <v>122.9</v>
      </c>
      <c r="AB506" s="8">
        <f t="shared" si="107"/>
        <v>8.1433224755711464E-4</v>
      </c>
      <c r="AC506" s="11">
        <v>12.9</v>
      </c>
      <c r="AD506" s="8">
        <f t="shared" si="108"/>
        <v>6.2402496099844829E-3</v>
      </c>
      <c r="AE506" s="17">
        <v>2.7</v>
      </c>
      <c r="AF506" s="16">
        <v>2.5871265000000001</v>
      </c>
      <c r="AG506" s="19">
        <v>1.358828991651535</v>
      </c>
      <c r="AH506" s="25">
        <v>7.2457945346832275</v>
      </c>
      <c r="AI506" s="19">
        <v>13.069207191467285</v>
      </c>
      <c r="AJ506" s="19">
        <v>5.2630698680877686</v>
      </c>
      <c r="AK506" s="25">
        <v>6.4110488891601563</v>
      </c>
      <c r="AL506" s="19">
        <v>9.578305721282959</v>
      </c>
      <c r="AM506" s="25">
        <v>2.5871265000000001</v>
      </c>
    </row>
    <row r="507" spans="1:39" ht="14.4">
      <c r="A507" s="40">
        <v>36192</v>
      </c>
      <c r="B507" s="49">
        <v>2.7738472907690603E-2</v>
      </c>
      <c r="C507" s="5">
        <v>164.7</v>
      </c>
      <c r="D507" s="5">
        <f t="shared" si="97"/>
        <v>0</v>
      </c>
      <c r="E507" s="8">
        <v>164.5</v>
      </c>
      <c r="F507" s="8">
        <f t="shared" si="98"/>
        <v>1.2172854534386879E-3</v>
      </c>
      <c r="G507" s="5">
        <v>175.6</v>
      </c>
      <c r="H507" s="48">
        <f t="shared" si="99"/>
        <v>0</v>
      </c>
      <c r="I507" s="10">
        <v>175.7</v>
      </c>
      <c r="J507" s="8">
        <f t="shared" si="100"/>
        <v>2.2818026240729594E-3</v>
      </c>
      <c r="K507" s="5">
        <v>158.30000000000001</v>
      </c>
      <c r="L507" s="5">
        <f t="shared" si="101"/>
        <v>-1.2618296529968154E-3</v>
      </c>
      <c r="M507" s="8">
        <v>158.30000000000001</v>
      </c>
      <c r="N507" s="8">
        <f t="shared" si="102"/>
        <v>-1.2618296529968154E-3</v>
      </c>
      <c r="O507" s="5">
        <v>71.358000000000004</v>
      </c>
      <c r="P507" s="5">
        <f t="shared" si="109"/>
        <v>-5.6023978262687013E-4</v>
      </c>
      <c r="Q507" s="8">
        <v>73.155000000000001</v>
      </c>
      <c r="R507" s="8">
        <f t="shared" si="110"/>
        <v>-3.4162339437016076E-4</v>
      </c>
      <c r="S507" s="5">
        <v>147.9</v>
      </c>
      <c r="T507" s="5">
        <f t="shared" si="103"/>
        <v>0</v>
      </c>
      <c r="U507" s="8">
        <v>148.5</v>
      </c>
      <c r="V507" s="8">
        <f t="shared" si="104"/>
        <v>-2.0161290322581182E-3</v>
      </c>
      <c r="W507" s="5">
        <v>99.2</v>
      </c>
      <c r="X507" s="5">
        <f t="shared" si="105"/>
        <v>-5.015045135406182E-3</v>
      </c>
      <c r="Y507" s="8">
        <v>97.3</v>
      </c>
      <c r="Z507" s="8">
        <f t="shared" si="106"/>
        <v>-8.1549439347604613E-3</v>
      </c>
      <c r="AA507" s="5">
        <v>122.3</v>
      </c>
      <c r="AB507" s="8">
        <f t="shared" si="107"/>
        <v>-4.8820179007323938E-3</v>
      </c>
      <c r="AC507" s="11">
        <v>12.93</v>
      </c>
      <c r="AD507" s="8">
        <f t="shared" si="108"/>
        <v>2.3255813953488857E-3</v>
      </c>
      <c r="AE507" s="17">
        <v>2.5</v>
      </c>
      <c r="AF507" s="16">
        <v>2.6252973000000002</v>
      </c>
      <c r="AG507" s="19">
        <v>-0.39225804805755615</v>
      </c>
      <c r="AH507" s="25">
        <v>-10.185975551605225</v>
      </c>
      <c r="AI507" s="19">
        <v>6.3230688571929932</v>
      </c>
      <c r="AJ507" s="19">
        <v>-0.58748826384544373</v>
      </c>
      <c r="AK507" s="25">
        <v>-12.652040004730225</v>
      </c>
      <c r="AL507" s="19">
        <v>5.8821043968200684</v>
      </c>
      <c r="AM507" s="25">
        <v>2.6252973000000002</v>
      </c>
    </row>
    <row r="508" spans="1:39" ht="14.4">
      <c r="A508" s="40">
        <v>36220</v>
      </c>
      <c r="B508" s="49">
        <v>3.2467515073425712E-2</v>
      </c>
      <c r="C508" s="5">
        <v>164.8</v>
      </c>
      <c r="D508" s="5">
        <f t="shared" si="97"/>
        <v>6.0716454159082112E-4</v>
      </c>
      <c r="E508" s="8">
        <v>165</v>
      </c>
      <c r="F508" s="8">
        <f t="shared" si="98"/>
        <v>3.0395136778116338E-3</v>
      </c>
      <c r="G508" s="5">
        <v>175.7</v>
      </c>
      <c r="H508" s="48">
        <f t="shared" si="99"/>
        <v>5.6947608200452748E-4</v>
      </c>
      <c r="I508" s="10">
        <v>176.2</v>
      </c>
      <c r="J508" s="8">
        <f t="shared" si="100"/>
        <v>2.845759817871274E-3</v>
      </c>
      <c r="K508" s="5">
        <v>158.4</v>
      </c>
      <c r="L508" s="5">
        <f t="shared" si="101"/>
        <v>6.3171193935551706E-4</v>
      </c>
      <c r="M508" s="8">
        <v>158.4</v>
      </c>
      <c r="N508" s="8">
        <f t="shared" si="102"/>
        <v>6.3171193935551706E-4</v>
      </c>
      <c r="O508" s="5">
        <v>71.412000000000006</v>
      </c>
      <c r="P508" s="5">
        <f t="shared" si="109"/>
        <v>7.5674766669475702E-4</v>
      </c>
      <c r="Q508" s="8">
        <v>73.177000000000007</v>
      </c>
      <c r="R508" s="8">
        <f t="shared" si="110"/>
        <v>3.0073132390140422E-4</v>
      </c>
      <c r="S508" s="5">
        <v>148.5</v>
      </c>
      <c r="T508" s="5">
        <f t="shared" si="103"/>
        <v>4.0567951318457585E-3</v>
      </c>
      <c r="U508" s="8">
        <v>148.69999999999999</v>
      </c>
      <c r="V508" s="8">
        <f t="shared" si="104"/>
        <v>1.3468013468012074E-3</v>
      </c>
      <c r="W508" s="5">
        <v>100.4</v>
      </c>
      <c r="X508" s="5">
        <f t="shared" si="105"/>
        <v>1.2096774193548487E-2</v>
      </c>
      <c r="Y508" s="8">
        <v>98.4</v>
      </c>
      <c r="Z508" s="8">
        <f t="shared" si="106"/>
        <v>1.1305241521069043E-2</v>
      </c>
      <c r="AA508" s="5">
        <v>122.6</v>
      </c>
      <c r="AB508" s="8">
        <f t="shared" si="107"/>
        <v>2.4529844644316512E-3</v>
      </c>
      <c r="AC508" s="11">
        <v>12.96</v>
      </c>
      <c r="AD508" s="8">
        <f t="shared" si="108"/>
        <v>2.3201856148493682E-3</v>
      </c>
      <c r="AE508" s="17">
        <v>2.7</v>
      </c>
      <c r="AF508" s="16">
        <v>2.7891539999999999</v>
      </c>
      <c r="AG508" s="19">
        <v>1.003079742193222</v>
      </c>
      <c r="AH508" s="25">
        <v>4.1054112911224365</v>
      </c>
      <c r="AI508" s="19">
        <v>-9.1321002691984177E-2</v>
      </c>
      <c r="AJ508" s="19">
        <v>1.0682148635387421</v>
      </c>
      <c r="AK508" s="25">
        <v>11.862374782562256</v>
      </c>
      <c r="AL508" s="19">
        <v>-1.5811836719512939</v>
      </c>
      <c r="AM508" s="25">
        <v>2.7891539999999999</v>
      </c>
    </row>
    <row r="509" spans="1:39" ht="14.4">
      <c r="A509" s="40">
        <v>36251</v>
      </c>
      <c r="B509" s="49">
        <v>3.66740140203341E-2</v>
      </c>
      <c r="C509" s="5">
        <v>165.9</v>
      </c>
      <c r="D509" s="5">
        <f t="shared" si="97"/>
        <v>6.6747572815533118E-3</v>
      </c>
      <c r="E509" s="8">
        <v>166.2</v>
      </c>
      <c r="F509" s="8">
        <f t="shared" si="98"/>
        <v>7.2727272727270975E-3</v>
      </c>
      <c r="G509" s="5">
        <v>176.3</v>
      </c>
      <c r="H509" s="48">
        <f t="shared" si="99"/>
        <v>3.4149117814457064E-3</v>
      </c>
      <c r="I509" s="10">
        <v>176.8</v>
      </c>
      <c r="J509" s="8">
        <f t="shared" si="100"/>
        <v>3.4052213393871433E-3</v>
      </c>
      <c r="K509" s="5">
        <v>159.6</v>
      </c>
      <c r="L509" s="5">
        <f t="shared" si="101"/>
        <v>7.575757575757569E-3</v>
      </c>
      <c r="M509" s="8">
        <v>159.6</v>
      </c>
      <c r="N509" s="8">
        <f t="shared" si="102"/>
        <v>7.575757575757569E-3</v>
      </c>
      <c r="O509" s="5">
        <v>71.757000000000005</v>
      </c>
      <c r="P509" s="5">
        <f t="shared" si="109"/>
        <v>4.8311208200302325E-3</v>
      </c>
      <c r="Q509" s="8">
        <v>73.364999999999995</v>
      </c>
      <c r="R509" s="8">
        <f t="shared" si="110"/>
        <v>2.5691132459650934E-3</v>
      </c>
      <c r="S509" s="5">
        <v>151.4</v>
      </c>
      <c r="T509" s="5">
        <f t="shared" si="103"/>
        <v>1.9528619528619506E-2</v>
      </c>
      <c r="U509" s="8">
        <v>150.6</v>
      </c>
      <c r="V509" s="8">
        <f t="shared" si="104"/>
        <v>1.277740416946882E-2</v>
      </c>
      <c r="W509" s="5">
        <v>105.5</v>
      </c>
      <c r="X509" s="5">
        <f t="shared" si="105"/>
        <v>5.0796812749003939E-2</v>
      </c>
      <c r="Y509" s="8">
        <v>105</v>
      </c>
      <c r="Z509" s="8">
        <f t="shared" si="106"/>
        <v>6.7073170731707155E-2</v>
      </c>
      <c r="AA509" s="5">
        <v>123.6</v>
      </c>
      <c r="AB509" s="8">
        <f t="shared" si="107"/>
        <v>8.1566068515497303E-3</v>
      </c>
      <c r="AC509" s="11">
        <v>13</v>
      </c>
      <c r="AD509" s="8">
        <f t="shared" si="108"/>
        <v>3.0864197530864335E-3</v>
      </c>
      <c r="AE509" s="17">
        <v>2.7</v>
      </c>
      <c r="AF509" s="16">
        <v>2.7963377</v>
      </c>
      <c r="AG509" s="19">
        <v>21.216884136199951</v>
      </c>
      <c r="AH509" s="25">
        <v>10.730942487716675</v>
      </c>
      <c r="AI509" s="19">
        <v>5.8018391132354736</v>
      </c>
      <c r="AJ509" s="19">
        <v>54.339597702026367</v>
      </c>
      <c r="AK509" s="25">
        <v>10.289773464202881</v>
      </c>
      <c r="AL509" s="19">
        <v>6.1152899265289307</v>
      </c>
      <c r="AM509" s="25">
        <v>2.7963377</v>
      </c>
    </row>
    <row r="510" spans="1:39" ht="14.4">
      <c r="A510" s="40">
        <v>36281</v>
      </c>
      <c r="B510" s="49">
        <v>3.4864719642283992E-2</v>
      </c>
      <c r="C510" s="5">
        <v>166</v>
      </c>
      <c r="D510" s="5">
        <f t="shared" si="97"/>
        <v>6.027727546713546E-4</v>
      </c>
      <c r="E510" s="8">
        <v>166.2</v>
      </c>
      <c r="F510" s="8">
        <f t="shared" si="98"/>
        <v>0</v>
      </c>
      <c r="G510" s="5">
        <v>176.5</v>
      </c>
      <c r="H510" s="48">
        <f t="shared" si="99"/>
        <v>1.1344299489506326E-3</v>
      </c>
      <c r="I510" s="10">
        <v>176.6</v>
      </c>
      <c r="J510" s="8">
        <f t="shared" si="100"/>
        <v>-1.1312217194571206E-3</v>
      </c>
      <c r="K510" s="5">
        <v>159.6</v>
      </c>
      <c r="L510" s="5">
        <f t="shared" si="101"/>
        <v>0</v>
      </c>
      <c r="M510" s="8">
        <v>159.6</v>
      </c>
      <c r="N510" s="8">
        <f t="shared" si="102"/>
        <v>0</v>
      </c>
      <c r="O510" s="5">
        <v>71.804000000000002</v>
      </c>
      <c r="P510" s="5">
        <f t="shared" si="109"/>
        <v>6.5498836350452727E-4</v>
      </c>
      <c r="Q510" s="8">
        <v>73.435000000000002</v>
      </c>
      <c r="R510" s="8">
        <f t="shared" si="110"/>
        <v>9.541334423772696E-4</v>
      </c>
      <c r="S510" s="5">
        <v>151.4</v>
      </c>
      <c r="T510" s="5">
        <f t="shared" si="103"/>
        <v>0</v>
      </c>
      <c r="U510" s="8">
        <v>150.5</v>
      </c>
      <c r="V510" s="8">
        <f t="shared" si="104"/>
        <v>-6.6401062416998613E-4</v>
      </c>
      <c r="W510" s="5">
        <v>104.9</v>
      </c>
      <c r="X510" s="5">
        <f t="shared" si="105"/>
        <v>-5.687203791469142E-3</v>
      </c>
      <c r="Y510" s="8">
        <v>105.6</v>
      </c>
      <c r="Z510" s="8">
        <f t="shared" si="106"/>
        <v>5.7142857142855608E-3</v>
      </c>
      <c r="AA510" s="5">
        <v>124.7</v>
      </c>
      <c r="AB510" s="8">
        <f t="shared" si="107"/>
        <v>8.8996763754045638E-3</v>
      </c>
      <c r="AC510" s="11">
        <v>13.02</v>
      </c>
      <c r="AD510" s="8">
        <f t="shared" si="108"/>
        <v>1.5384615384614886E-3</v>
      </c>
      <c r="AE510" s="17">
        <v>2.8</v>
      </c>
      <c r="AF510" s="16">
        <v>2.8490327999999998</v>
      </c>
      <c r="AG510" s="19">
        <v>1.8744385242462158</v>
      </c>
      <c r="AH510" s="25">
        <v>6.5876255035400391</v>
      </c>
      <c r="AI510" s="19">
        <v>5.7549508810043335</v>
      </c>
      <c r="AJ510" s="19">
        <v>2.1534567475318909</v>
      </c>
      <c r="AK510" s="25">
        <v>0.88729575276374817</v>
      </c>
      <c r="AL510" s="19">
        <v>6.5720551013946533</v>
      </c>
      <c r="AM510" s="25">
        <v>2.8490327999999998</v>
      </c>
    </row>
    <row r="511" spans="1:39" ht="14.4">
      <c r="A511" s="40">
        <v>36312</v>
      </c>
      <c r="B511" s="49">
        <v>3.7358245014927016E-2</v>
      </c>
      <c r="C511" s="5">
        <v>166</v>
      </c>
      <c r="D511" s="5">
        <f t="shared" si="97"/>
        <v>0</v>
      </c>
      <c r="E511" s="8">
        <v>166.2</v>
      </c>
      <c r="F511" s="8">
        <f t="shared" si="98"/>
        <v>0</v>
      </c>
      <c r="G511" s="5">
        <v>176.6</v>
      </c>
      <c r="H511" s="48">
        <f t="shared" si="99"/>
        <v>5.6657223796041656E-4</v>
      </c>
      <c r="I511" s="10">
        <v>176.6</v>
      </c>
      <c r="J511" s="8">
        <f t="shared" si="100"/>
        <v>0</v>
      </c>
      <c r="K511" s="5">
        <v>159.6</v>
      </c>
      <c r="L511" s="5">
        <f t="shared" si="101"/>
        <v>0</v>
      </c>
      <c r="M511" s="8">
        <v>159.6</v>
      </c>
      <c r="N511" s="8">
        <f t="shared" si="102"/>
        <v>0</v>
      </c>
      <c r="O511" s="5">
        <v>71.825999999999993</v>
      </c>
      <c r="P511" s="5">
        <f t="shared" si="109"/>
        <v>3.0638961617723837E-4</v>
      </c>
      <c r="Q511" s="8">
        <v>73.474000000000004</v>
      </c>
      <c r="R511" s="8">
        <f t="shared" si="110"/>
        <v>5.3108190917150466E-4</v>
      </c>
      <c r="S511" s="5">
        <v>150.5</v>
      </c>
      <c r="T511" s="5">
        <f t="shared" si="103"/>
        <v>-5.944517833553542E-3</v>
      </c>
      <c r="U511" s="8">
        <v>150.19999999999999</v>
      </c>
      <c r="V511" s="8">
        <f t="shared" si="104"/>
        <v>-1.9933554817276322E-3</v>
      </c>
      <c r="W511" s="5">
        <v>104.5</v>
      </c>
      <c r="X511" s="5">
        <f t="shared" si="105"/>
        <v>-3.8131553860820677E-3</v>
      </c>
      <c r="Y511" s="8">
        <v>106.8</v>
      </c>
      <c r="Z511" s="8">
        <f t="shared" si="106"/>
        <v>1.1363636363636465E-2</v>
      </c>
      <c r="AA511" s="5">
        <v>125.2</v>
      </c>
      <c r="AB511" s="8">
        <f t="shared" si="107"/>
        <v>4.0096230954289602E-3</v>
      </c>
      <c r="AC511" s="11">
        <v>13.07</v>
      </c>
      <c r="AD511" s="8">
        <f t="shared" si="108"/>
        <v>3.8402457757296116E-3</v>
      </c>
      <c r="AE511" s="17">
        <v>2.5</v>
      </c>
      <c r="AF511" s="16">
        <v>2.9371065000000001</v>
      </c>
      <c r="AG511" s="19">
        <v>4.5412198305130005</v>
      </c>
      <c r="AH511" s="25">
        <v>6.51535964012146</v>
      </c>
      <c r="AI511" s="19">
        <v>-3.1509050130844116</v>
      </c>
      <c r="AJ511" s="19">
        <v>5.0362679958343506</v>
      </c>
      <c r="AK511" s="25">
        <v>5.2814068794250488</v>
      </c>
      <c r="AL511" s="19">
        <v>-5.5866909027099609</v>
      </c>
      <c r="AM511" s="25">
        <v>2.9371065000000001</v>
      </c>
    </row>
    <row r="512" spans="1:39" ht="14.4">
      <c r="A512" s="40">
        <v>36342</v>
      </c>
      <c r="B512" s="49">
        <v>3.8663576396913868E-2</v>
      </c>
      <c r="C512" s="5">
        <v>166.7</v>
      </c>
      <c r="D512" s="5">
        <f t="shared" si="97"/>
        <v>4.2168674698794817E-3</v>
      </c>
      <c r="E512" s="8">
        <v>166.7</v>
      </c>
      <c r="F512" s="8">
        <f t="shared" si="98"/>
        <v>3.0084235860408093E-3</v>
      </c>
      <c r="G512" s="5">
        <v>177.1</v>
      </c>
      <c r="H512" s="48">
        <f t="shared" si="99"/>
        <v>2.8312570781428015E-3</v>
      </c>
      <c r="I512" s="10">
        <v>176.9</v>
      </c>
      <c r="J512" s="8">
        <f t="shared" si="100"/>
        <v>1.6987542468855921E-3</v>
      </c>
      <c r="K512" s="5">
        <v>160.30000000000001</v>
      </c>
      <c r="L512" s="5">
        <f t="shared" si="101"/>
        <v>4.3859649122808264E-3</v>
      </c>
      <c r="M512" s="8">
        <v>160.30000000000001</v>
      </c>
      <c r="N512" s="8">
        <f t="shared" si="102"/>
        <v>4.3859649122808264E-3</v>
      </c>
      <c r="O512" s="5">
        <v>72.016999999999996</v>
      </c>
      <c r="P512" s="5">
        <f t="shared" si="109"/>
        <v>2.6592041878985562E-3</v>
      </c>
      <c r="Q512" s="8">
        <v>73.605999999999995</v>
      </c>
      <c r="R512" s="8">
        <f t="shared" si="110"/>
        <v>1.7965538830060357E-3</v>
      </c>
      <c r="S512" s="5">
        <v>150.6</v>
      </c>
      <c r="T512" s="5">
        <f t="shared" si="103"/>
        <v>6.6445182724250706E-4</v>
      </c>
      <c r="U512" s="8">
        <v>151.1</v>
      </c>
      <c r="V512" s="8">
        <f t="shared" si="104"/>
        <v>5.9920106524633532E-3</v>
      </c>
      <c r="W512" s="5">
        <v>106.7</v>
      </c>
      <c r="X512" s="5">
        <f t="shared" si="105"/>
        <v>2.1052631578947434E-2</v>
      </c>
      <c r="Y512" s="8">
        <v>108.7</v>
      </c>
      <c r="Z512" s="8">
        <f t="shared" si="106"/>
        <v>1.7790262172284743E-2</v>
      </c>
      <c r="AA512" s="5">
        <v>125.7</v>
      </c>
      <c r="AB512" s="8">
        <f t="shared" si="107"/>
        <v>3.9936102236421966E-3</v>
      </c>
      <c r="AC512" s="11">
        <v>13.11</v>
      </c>
      <c r="AD512" s="8">
        <f t="shared" si="108"/>
        <v>3.0604437643457771E-3</v>
      </c>
      <c r="AE512" s="17">
        <v>2.7</v>
      </c>
      <c r="AF512" s="16">
        <v>3.0105502999999998</v>
      </c>
      <c r="AG512" s="19">
        <v>16.110660552978516</v>
      </c>
      <c r="AH512" s="25">
        <v>4.9325634241104126</v>
      </c>
      <c r="AI512" s="19">
        <v>5.289275050163269</v>
      </c>
      <c r="AJ512" s="19">
        <v>27.950798034667969</v>
      </c>
      <c r="AK512" s="25">
        <v>5.2316569089889526</v>
      </c>
      <c r="AL512" s="19">
        <v>5.8177632093429565</v>
      </c>
      <c r="AM512" s="25">
        <v>3.0105502999999998</v>
      </c>
    </row>
    <row r="513" spans="1:39" ht="14.4">
      <c r="A513" s="40">
        <v>36373</v>
      </c>
      <c r="B513" s="49">
        <v>3.6828765778429196E-2</v>
      </c>
      <c r="C513" s="5">
        <v>167.1</v>
      </c>
      <c r="D513" s="5">
        <f t="shared" si="97"/>
        <v>2.3995200959807672E-3</v>
      </c>
      <c r="E513" s="8">
        <v>167.1</v>
      </c>
      <c r="F513" s="8">
        <f t="shared" si="98"/>
        <v>2.3995200959807672E-3</v>
      </c>
      <c r="G513" s="5">
        <v>177.3</v>
      </c>
      <c r="H513" s="48">
        <f t="shared" si="99"/>
        <v>1.1293054771317479E-3</v>
      </c>
      <c r="I513" s="10">
        <v>177.1</v>
      </c>
      <c r="J513" s="8">
        <f t="shared" si="100"/>
        <v>1.1305822498586249E-3</v>
      </c>
      <c r="K513" s="5">
        <v>160.69999999999999</v>
      </c>
      <c r="L513" s="5">
        <f t="shared" si="101"/>
        <v>2.4953212726137597E-3</v>
      </c>
      <c r="M513" s="8">
        <v>160.69999999999999</v>
      </c>
      <c r="N513" s="8">
        <f t="shared" si="102"/>
        <v>2.4953212726137597E-3</v>
      </c>
      <c r="O513" s="5">
        <v>72.147999999999996</v>
      </c>
      <c r="P513" s="5">
        <f t="shared" si="109"/>
        <v>1.8190149548023005E-3</v>
      </c>
      <c r="Q513" s="8">
        <v>73.641999999999996</v>
      </c>
      <c r="R513" s="8">
        <f t="shared" si="110"/>
        <v>4.890905632692899E-4</v>
      </c>
      <c r="S513" s="5">
        <v>151.5</v>
      </c>
      <c r="T513" s="5">
        <f t="shared" si="103"/>
        <v>5.9760956175298752E-3</v>
      </c>
      <c r="U513" s="8">
        <v>152</v>
      </c>
      <c r="V513" s="8">
        <f t="shared" si="104"/>
        <v>5.9563203176704604E-3</v>
      </c>
      <c r="W513" s="5">
        <v>109.5</v>
      </c>
      <c r="X513" s="5">
        <f t="shared" si="105"/>
        <v>2.6241799437675795E-2</v>
      </c>
      <c r="Y513" s="8">
        <v>111.3</v>
      </c>
      <c r="Z513" s="8">
        <f t="shared" si="106"/>
        <v>2.3919043238270321E-2</v>
      </c>
      <c r="AA513" s="5">
        <v>126.9</v>
      </c>
      <c r="AB513" s="8">
        <f t="shared" si="107"/>
        <v>9.5465393794749165E-3</v>
      </c>
      <c r="AC513" s="11">
        <v>13.14</v>
      </c>
      <c r="AD513" s="8">
        <f t="shared" si="108"/>
        <v>2.2883295194509046E-3</v>
      </c>
      <c r="AE513" s="17">
        <v>2.8</v>
      </c>
      <c r="AF513" s="16">
        <v>3.0557115000000001</v>
      </c>
      <c r="AG513" s="19">
        <v>9.8618302345275879</v>
      </c>
      <c r="AH513" s="25">
        <v>-3.1417604684829712</v>
      </c>
      <c r="AI513" s="19">
        <v>0.66245993971824646</v>
      </c>
      <c r="AJ513" s="19">
        <v>11.014936923980713</v>
      </c>
      <c r="AK513" s="25">
        <v>13.72622537612915</v>
      </c>
      <c r="AL513" s="19">
        <v>1.9287788271903992</v>
      </c>
      <c r="AM513" s="25">
        <v>3.0557115000000001</v>
      </c>
    </row>
    <row r="514" spans="1:39" ht="14.4">
      <c r="A514" s="40">
        <v>36404</v>
      </c>
      <c r="B514" s="49">
        <v>3.6079816562658573E-2</v>
      </c>
      <c r="C514" s="5">
        <v>167.8</v>
      </c>
      <c r="D514" s="5">
        <f t="shared" si="97"/>
        <v>4.1891083183722699E-3</v>
      </c>
      <c r="E514" s="8">
        <v>167.9</v>
      </c>
      <c r="F514" s="8">
        <f t="shared" si="98"/>
        <v>4.7875523638540862E-3</v>
      </c>
      <c r="G514" s="5">
        <v>177.8</v>
      </c>
      <c r="H514" s="48">
        <f t="shared" si="99"/>
        <v>2.8200789622110367E-3</v>
      </c>
      <c r="I514" s="10">
        <v>177.7</v>
      </c>
      <c r="J514" s="8">
        <f t="shared" si="100"/>
        <v>3.3879164313945775E-3</v>
      </c>
      <c r="K514" s="5">
        <v>161.5</v>
      </c>
      <c r="L514" s="5">
        <f t="shared" si="101"/>
        <v>4.9782202862478364E-3</v>
      </c>
      <c r="M514" s="8">
        <v>161.5</v>
      </c>
      <c r="N514" s="8">
        <f t="shared" si="102"/>
        <v>4.9782202862478364E-3</v>
      </c>
      <c r="O514" s="5">
        <v>72.406999999999996</v>
      </c>
      <c r="P514" s="5">
        <f t="shared" si="109"/>
        <v>3.5898431002938658E-3</v>
      </c>
      <c r="Q514" s="8">
        <v>73.837000000000003</v>
      </c>
      <c r="R514" s="8">
        <f t="shared" si="110"/>
        <v>2.6479454659027457E-3</v>
      </c>
      <c r="S514" s="5">
        <v>153.19999999999999</v>
      </c>
      <c r="T514" s="5">
        <f t="shared" si="103"/>
        <v>1.1221122112211157E-2</v>
      </c>
      <c r="U514" s="8">
        <v>152.5</v>
      </c>
      <c r="V514" s="8">
        <f t="shared" si="104"/>
        <v>3.2894736842106198E-3</v>
      </c>
      <c r="W514" s="5">
        <v>111.8</v>
      </c>
      <c r="X514" s="5">
        <f t="shared" si="105"/>
        <v>2.1004566210045539E-2</v>
      </c>
      <c r="Y514" s="8">
        <v>113.2</v>
      </c>
      <c r="Z514" s="8">
        <f t="shared" si="106"/>
        <v>1.7070979335130243E-2</v>
      </c>
      <c r="AA514" s="5">
        <v>128</v>
      </c>
      <c r="AB514" s="8">
        <f t="shared" si="107"/>
        <v>8.6682427107958038E-3</v>
      </c>
      <c r="AC514" s="11">
        <v>13.2</v>
      </c>
      <c r="AD514" s="8">
        <f t="shared" si="108"/>
        <v>4.5662100456620447E-3</v>
      </c>
      <c r="AE514" s="17">
        <v>2.7</v>
      </c>
      <c r="AF514" s="16">
        <v>3.0939120999999998</v>
      </c>
      <c r="AG514" s="19">
        <v>9.6517131328582764</v>
      </c>
      <c r="AH514" s="25">
        <v>22.978403091430664</v>
      </c>
      <c r="AI514" s="19">
        <v>6.058784008026123</v>
      </c>
      <c r="AJ514" s="19">
        <v>11.210891962051392</v>
      </c>
      <c r="AK514" s="25">
        <v>32.393940925598145</v>
      </c>
      <c r="AL514" s="19">
        <v>8.6618771553039551</v>
      </c>
      <c r="AM514" s="25">
        <v>3.0939120999999998</v>
      </c>
    </row>
    <row r="515" spans="1:39" ht="14.4">
      <c r="A515" s="40">
        <v>36434</v>
      </c>
      <c r="B515" s="49">
        <v>3.6990556107507233E-2</v>
      </c>
      <c r="C515" s="5">
        <v>168.1</v>
      </c>
      <c r="D515" s="5">
        <f t="shared" si="97"/>
        <v>1.7878426698449967E-3</v>
      </c>
      <c r="E515" s="8">
        <v>168.2</v>
      </c>
      <c r="F515" s="8">
        <f t="shared" si="98"/>
        <v>1.7867778439546456E-3</v>
      </c>
      <c r="G515" s="5">
        <v>178.1</v>
      </c>
      <c r="H515" s="48">
        <f t="shared" si="99"/>
        <v>1.6872890888637304E-3</v>
      </c>
      <c r="I515" s="10">
        <v>178.3</v>
      </c>
      <c r="J515" s="8">
        <f t="shared" si="100"/>
        <v>3.3764772087789829E-3</v>
      </c>
      <c r="K515" s="5">
        <v>161.9</v>
      </c>
      <c r="L515" s="5">
        <f t="shared" si="101"/>
        <v>2.4767801857585869E-3</v>
      </c>
      <c r="M515" s="8">
        <v>161.9</v>
      </c>
      <c r="N515" s="8">
        <f t="shared" si="102"/>
        <v>2.4767801857585869E-3</v>
      </c>
      <c r="O515" s="5">
        <v>72.528999999999996</v>
      </c>
      <c r="P515" s="5">
        <f t="shared" si="109"/>
        <v>1.6849199663016012E-3</v>
      </c>
      <c r="Q515" s="8">
        <v>73.962999999999994</v>
      </c>
      <c r="R515" s="8">
        <f t="shared" si="110"/>
        <v>1.7064615301269903E-3</v>
      </c>
      <c r="S515" s="5">
        <v>154</v>
      </c>
      <c r="T515" s="5">
        <f t="shared" si="103"/>
        <v>5.2219321148825326E-3</v>
      </c>
      <c r="U515" s="8">
        <v>153.30000000000001</v>
      </c>
      <c r="V515" s="8">
        <f t="shared" si="104"/>
        <v>5.2459016393442415E-3</v>
      </c>
      <c r="W515" s="5">
        <v>112</v>
      </c>
      <c r="X515" s="5">
        <f t="shared" si="105"/>
        <v>1.7889087656530744E-3</v>
      </c>
      <c r="Y515" s="8">
        <v>111.6</v>
      </c>
      <c r="Z515" s="8">
        <f t="shared" si="106"/>
        <v>-1.4134275618374659E-2</v>
      </c>
      <c r="AA515" s="5">
        <v>127.7</v>
      </c>
      <c r="AB515" s="8">
        <f t="shared" si="107"/>
        <v>-2.3437499999999778E-3</v>
      </c>
      <c r="AC515" s="11">
        <v>13.24</v>
      </c>
      <c r="AD515" s="8">
        <f t="shared" si="108"/>
        <v>3.0303030303031608E-3</v>
      </c>
      <c r="AE515" s="17">
        <v>2.9</v>
      </c>
      <c r="AF515" s="16">
        <v>3.1348609999999999</v>
      </c>
      <c r="AG515" s="19">
        <v>9.2522792816162109</v>
      </c>
      <c r="AH515" s="25">
        <v>5.9203287363052368</v>
      </c>
      <c r="AI515" s="19">
        <v>9.6504263877868652</v>
      </c>
      <c r="AJ515" s="19">
        <v>10.065349102020264</v>
      </c>
      <c r="AK515" s="25">
        <v>5.8223050832748413</v>
      </c>
      <c r="AL515" s="19">
        <v>8.5218336582183838</v>
      </c>
      <c r="AM515" s="25">
        <v>3.1348609999999999</v>
      </c>
    </row>
    <row r="516" spans="1:39" ht="14.4">
      <c r="A516" s="40">
        <v>36465</v>
      </c>
      <c r="B516" s="49">
        <v>3.4332682584065521E-2</v>
      </c>
      <c r="C516" s="5">
        <v>168.4</v>
      </c>
      <c r="D516" s="5">
        <f t="shared" ref="D516:D579" si="111">(C516/C515)-1</f>
        <v>1.7846519928614857E-3</v>
      </c>
      <c r="E516" s="8">
        <v>168.3</v>
      </c>
      <c r="F516" s="8">
        <f t="shared" ref="F516:F579" si="112">(E516/E515)-1</f>
        <v>5.9453032104661574E-4</v>
      </c>
      <c r="G516" s="5">
        <v>178.4</v>
      </c>
      <c r="H516" s="48">
        <f t="shared" ref="H516:H579" si="113">(G516/G515)-1</f>
        <v>1.6844469399215356E-3</v>
      </c>
      <c r="I516" s="10">
        <v>178.4</v>
      </c>
      <c r="J516" s="8">
        <f t="shared" ref="J516:J579" si="114">(I516/I515)-1</f>
        <v>5.6085249579362895E-4</v>
      </c>
      <c r="K516" s="5">
        <v>162</v>
      </c>
      <c r="L516" s="5">
        <f t="shared" ref="L516:L579" si="115">(K516/K515)-1</f>
        <v>6.1766522544770552E-4</v>
      </c>
      <c r="M516" s="8">
        <v>162</v>
      </c>
      <c r="N516" s="8">
        <f t="shared" ref="N516:N579" si="116">(M516/M515)-1</f>
        <v>6.1766522544770552E-4</v>
      </c>
      <c r="O516" s="5">
        <v>72.593999999999994</v>
      </c>
      <c r="P516" s="5">
        <f t="shared" si="109"/>
        <v>8.9619324683920532E-4</v>
      </c>
      <c r="Q516" s="8">
        <v>74.034000000000006</v>
      </c>
      <c r="R516" s="8">
        <f t="shared" si="110"/>
        <v>9.5993942917416142E-4</v>
      </c>
      <c r="S516" s="5">
        <v>153.69999999999999</v>
      </c>
      <c r="T516" s="5">
        <f t="shared" ref="T516:T579" si="117">(S516/S515)-1</f>
        <v>-1.948051948052032E-3</v>
      </c>
      <c r="U516" s="8">
        <v>153.6</v>
      </c>
      <c r="V516" s="8">
        <f t="shared" ref="V516:V579" si="118">(U516/U515)-1</f>
        <v>1.9569471624265589E-3</v>
      </c>
      <c r="W516" s="5">
        <v>111.5</v>
      </c>
      <c r="X516" s="5">
        <f t="shared" ref="X516:X579" si="119">(W516/W515)-1</f>
        <v>-4.4642857142856984E-3</v>
      </c>
      <c r="Y516" s="8">
        <v>111.2</v>
      </c>
      <c r="Z516" s="8">
        <f t="shared" ref="Z516:Z579" si="120">(Y516/Y515)-1</f>
        <v>-3.5842293906809264E-3</v>
      </c>
      <c r="AA516" s="5">
        <v>128.30000000000001</v>
      </c>
      <c r="AB516" s="8">
        <f t="shared" ref="AB516:AB579" si="121">(AA516/AA515)-1</f>
        <v>4.6985121378231298E-3</v>
      </c>
      <c r="AC516" s="11">
        <v>13.26</v>
      </c>
      <c r="AD516" s="8">
        <f t="shared" si="108"/>
        <v>1.5105740181269312E-3</v>
      </c>
      <c r="AE516" s="17">
        <v>2.9</v>
      </c>
      <c r="AF516" s="16">
        <v>3.1492331999999998</v>
      </c>
      <c r="AG516" s="19">
        <v>7.5881845951080322</v>
      </c>
      <c r="AH516" s="25">
        <v>3.0295346975326538</v>
      </c>
      <c r="AI516" s="19">
        <v>3.4792460203170776</v>
      </c>
      <c r="AJ516" s="19">
        <v>6.6962499618530273</v>
      </c>
      <c r="AK516" s="25">
        <v>6.8437528610229492</v>
      </c>
      <c r="AL516" s="19">
        <v>-0.82543185353279114</v>
      </c>
      <c r="AM516" s="25">
        <v>3.1492331999999998</v>
      </c>
    </row>
    <row r="517" spans="1:39" ht="14.4">
      <c r="A517" s="40">
        <v>36495</v>
      </c>
      <c r="B517" s="49">
        <v>3.2071456390700526E-2</v>
      </c>
      <c r="C517" s="5">
        <v>168.8</v>
      </c>
      <c r="D517" s="5">
        <f t="shared" si="111"/>
        <v>2.3752969121140222E-3</v>
      </c>
      <c r="E517" s="8">
        <v>168.3</v>
      </c>
      <c r="F517" s="8">
        <f t="shared" si="112"/>
        <v>0</v>
      </c>
      <c r="G517" s="5">
        <v>178.7</v>
      </c>
      <c r="H517" s="48">
        <f t="shared" si="113"/>
        <v>1.6816143497757619E-3</v>
      </c>
      <c r="I517" s="10">
        <v>178.2</v>
      </c>
      <c r="J517" s="8">
        <f t="shared" si="114"/>
        <v>-1.1210762331839152E-3</v>
      </c>
      <c r="K517" s="5">
        <v>162.5</v>
      </c>
      <c r="L517" s="5">
        <f t="shared" si="115"/>
        <v>3.0864197530864335E-3</v>
      </c>
      <c r="M517" s="8">
        <v>162.5</v>
      </c>
      <c r="N517" s="8">
        <f t="shared" si="116"/>
        <v>3.0864197530864335E-3</v>
      </c>
      <c r="O517" s="5">
        <v>72.763000000000005</v>
      </c>
      <c r="P517" s="5">
        <f t="shared" si="109"/>
        <v>2.3280160894840751E-3</v>
      </c>
      <c r="Q517" s="8">
        <v>74.128</v>
      </c>
      <c r="R517" s="8">
        <f t="shared" si="110"/>
        <v>1.2696869006132427E-3</v>
      </c>
      <c r="S517" s="5">
        <v>153.6</v>
      </c>
      <c r="T517" s="5">
        <f t="shared" si="117"/>
        <v>-6.5061808718280822E-4</v>
      </c>
      <c r="U517" s="8">
        <v>154.6</v>
      </c>
      <c r="V517" s="8">
        <f t="shared" si="118"/>
        <v>6.5104166666667407E-3</v>
      </c>
      <c r="W517" s="5">
        <v>113.8</v>
      </c>
      <c r="X517" s="5">
        <f t="shared" si="119"/>
        <v>2.0627802690582842E-2</v>
      </c>
      <c r="Y517" s="8">
        <v>112.2</v>
      </c>
      <c r="Z517" s="8">
        <f t="shared" si="120"/>
        <v>8.9928057553956275E-3</v>
      </c>
      <c r="AA517" s="5">
        <v>127.8</v>
      </c>
      <c r="AB517" s="8">
        <f t="shared" si="121"/>
        <v>-3.8971161340608518E-3</v>
      </c>
      <c r="AC517" s="11">
        <v>13.3</v>
      </c>
      <c r="AD517" s="8">
        <f t="shared" si="108"/>
        <v>3.0165912518853588E-3</v>
      </c>
      <c r="AE517" s="17">
        <v>3</v>
      </c>
      <c r="AF517" s="16">
        <v>3.2173645</v>
      </c>
      <c r="AG517" s="19">
        <v>6.060774564743042</v>
      </c>
      <c r="AH517" s="25">
        <v>6.9348392486572266</v>
      </c>
      <c r="AI517" s="19">
        <v>5.2900525331497192</v>
      </c>
      <c r="AJ517" s="19">
        <v>21.347721576690674</v>
      </c>
      <c r="AK517" s="25">
        <v>6.9665765762329102</v>
      </c>
      <c r="AL517" s="19">
        <v>4.9221550226211548</v>
      </c>
      <c r="AM517" s="25">
        <v>3.2173645</v>
      </c>
    </row>
    <row r="518" spans="1:39" ht="14.4">
      <c r="A518" s="40">
        <v>36526</v>
      </c>
      <c r="B518" s="49">
        <v>2.6637216052008306E-2</v>
      </c>
      <c r="C518" s="5">
        <v>169.3</v>
      </c>
      <c r="D518" s="5">
        <f t="shared" si="111"/>
        <v>2.962085308056972E-3</v>
      </c>
      <c r="E518" s="8">
        <v>168.8</v>
      </c>
      <c r="F518" s="8">
        <f t="shared" si="112"/>
        <v>2.9708853238266109E-3</v>
      </c>
      <c r="G518" s="5">
        <v>179.3</v>
      </c>
      <c r="H518" s="48">
        <f t="shared" si="113"/>
        <v>3.357582540570947E-3</v>
      </c>
      <c r="I518" s="10">
        <v>178.8</v>
      </c>
      <c r="J518" s="8">
        <f t="shared" si="114"/>
        <v>3.3670033670034627E-3</v>
      </c>
      <c r="K518" s="5">
        <v>162.80000000000001</v>
      </c>
      <c r="L518" s="5">
        <f t="shared" si="115"/>
        <v>1.8461538461538307E-3</v>
      </c>
      <c r="M518" s="8">
        <v>162.80000000000001</v>
      </c>
      <c r="N518" s="8">
        <f t="shared" si="116"/>
        <v>1.8461538461538307E-3</v>
      </c>
      <c r="O518" s="5">
        <v>72.960999999999999</v>
      </c>
      <c r="P518" s="5">
        <f t="shared" si="109"/>
        <v>2.721163228563972E-3</v>
      </c>
      <c r="Q518" s="8">
        <v>74.305999999999997</v>
      </c>
      <c r="R518" s="8">
        <f t="shared" si="110"/>
        <v>2.4012518886249445E-3</v>
      </c>
      <c r="S518" s="5">
        <v>153.69999999999999</v>
      </c>
      <c r="T518" s="5">
        <f t="shared" si="117"/>
        <v>6.5104166666651864E-4</v>
      </c>
      <c r="U518" s="8">
        <v>155</v>
      </c>
      <c r="V518" s="8">
        <f t="shared" si="118"/>
        <v>2.5873221216041742E-3</v>
      </c>
      <c r="W518" s="5">
        <v>115</v>
      </c>
      <c r="X518" s="5">
        <f t="shared" si="119"/>
        <v>1.0544815465729274E-2</v>
      </c>
      <c r="Y518" s="8">
        <v>112.5</v>
      </c>
      <c r="Z518" s="8">
        <f t="shared" si="120"/>
        <v>2.673796791443861E-3</v>
      </c>
      <c r="AA518" s="5">
        <v>128.30000000000001</v>
      </c>
      <c r="AB518" s="8">
        <f t="shared" si="121"/>
        <v>3.9123630672928122E-3</v>
      </c>
      <c r="AC518" s="11">
        <v>13.34</v>
      </c>
      <c r="AD518" s="8">
        <f t="shared" si="108"/>
        <v>3.0075187969924588E-3</v>
      </c>
      <c r="AE518" s="17">
        <v>3</v>
      </c>
      <c r="AF518" s="16">
        <v>3.2743698000000001</v>
      </c>
      <c r="AG518" s="19">
        <v>5.7438547611236572</v>
      </c>
      <c r="AH518" s="25">
        <v>12.39332914352417</v>
      </c>
      <c r="AI518" s="19">
        <v>16.568166732788086</v>
      </c>
      <c r="AJ518" s="19">
        <v>13.556091785430908</v>
      </c>
      <c r="AK518" s="25">
        <v>11.291357517242432</v>
      </c>
      <c r="AL518" s="19">
        <v>14.433259963989258</v>
      </c>
      <c r="AM518" s="25">
        <v>3.2743698000000001</v>
      </c>
    </row>
    <row r="519" spans="1:39" ht="14.4">
      <c r="A519" s="40">
        <v>36557</v>
      </c>
      <c r="B519" s="49">
        <v>3.3195363799638722E-2</v>
      </c>
      <c r="C519" s="5">
        <v>170</v>
      </c>
      <c r="D519" s="5">
        <f t="shared" si="111"/>
        <v>4.1346721795627595E-3</v>
      </c>
      <c r="E519" s="8">
        <v>169.8</v>
      </c>
      <c r="F519" s="8">
        <f t="shared" si="112"/>
        <v>5.924170616113722E-3</v>
      </c>
      <c r="G519" s="5">
        <v>179.4</v>
      </c>
      <c r="H519" s="48">
        <f t="shared" si="113"/>
        <v>5.5772448410484898E-4</v>
      </c>
      <c r="I519" s="10">
        <v>179.5</v>
      </c>
      <c r="J519" s="8">
        <f t="shared" si="114"/>
        <v>3.9149888143175104E-3</v>
      </c>
      <c r="K519" s="5">
        <v>163.6</v>
      </c>
      <c r="L519" s="5">
        <f t="shared" si="115"/>
        <v>4.9140049140048436E-3</v>
      </c>
      <c r="M519" s="8">
        <v>163.6</v>
      </c>
      <c r="N519" s="8">
        <f t="shared" si="116"/>
        <v>4.9140049140048436E-3</v>
      </c>
      <c r="O519" s="5">
        <v>73.191000000000003</v>
      </c>
      <c r="P519" s="5">
        <f t="shared" si="109"/>
        <v>3.1523690738888277E-3</v>
      </c>
      <c r="Q519" s="8">
        <v>74.415000000000006</v>
      </c>
      <c r="R519" s="8">
        <f t="shared" si="110"/>
        <v>1.4669071138266876E-3</v>
      </c>
      <c r="S519" s="5">
        <v>155.6</v>
      </c>
      <c r="T519" s="5">
        <f t="shared" si="117"/>
        <v>1.2361743656473578E-2</v>
      </c>
      <c r="U519" s="8">
        <v>156.30000000000001</v>
      </c>
      <c r="V519" s="8">
        <f t="shared" si="118"/>
        <v>8.3870967741936919E-3</v>
      </c>
      <c r="W519" s="5">
        <v>118.8</v>
      </c>
      <c r="X519" s="5">
        <f t="shared" si="119"/>
        <v>3.3043478260869508E-2</v>
      </c>
      <c r="Y519" s="8">
        <v>116.7</v>
      </c>
      <c r="Z519" s="8">
        <f t="shared" si="120"/>
        <v>3.7333333333333441E-2</v>
      </c>
      <c r="AA519" s="5">
        <v>129.80000000000001</v>
      </c>
      <c r="AB519" s="8">
        <f t="shared" si="121"/>
        <v>1.1691348402182333E-2</v>
      </c>
      <c r="AC519" s="11">
        <v>13.4</v>
      </c>
      <c r="AD519" s="8">
        <f t="shared" si="108"/>
        <v>4.4977511244377322E-3</v>
      </c>
      <c r="AE519" s="17">
        <v>2.9</v>
      </c>
      <c r="AF519" s="16">
        <v>3.3488243999999998</v>
      </c>
      <c r="AG519" s="19">
        <v>6.4124064445495605</v>
      </c>
      <c r="AH519" s="25">
        <v>5.8876916170120239</v>
      </c>
      <c r="AI519" s="19">
        <v>8.9737987518310547</v>
      </c>
      <c r="AJ519" s="19">
        <v>9.5990960597991943</v>
      </c>
      <c r="AK519" s="25">
        <v>28.641775131225586</v>
      </c>
      <c r="AL519" s="19">
        <v>7.8601341247558594</v>
      </c>
      <c r="AM519" s="25">
        <v>3.3488243999999998</v>
      </c>
    </row>
    <row r="520" spans="1:39" ht="14.4">
      <c r="A520" s="40">
        <v>36586</v>
      </c>
      <c r="B520" s="49">
        <v>2.3687478258137773E-2</v>
      </c>
      <c r="C520" s="5">
        <v>171</v>
      </c>
      <c r="D520" s="5">
        <f t="shared" si="111"/>
        <v>5.8823529411764497E-3</v>
      </c>
      <c r="E520" s="8">
        <v>171.2</v>
      </c>
      <c r="F520" s="8">
        <f t="shared" si="112"/>
        <v>8.2449941107183289E-3</v>
      </c>
      <c r="G520" s="5">
        <v>180</v>
      </c>
      <c r="H520" s="48">
        <f t="shared" si="113"/>
        <v>3.3444816053511683E-3</v>
      </c>
      <c r="I520" s="10">
        <v>180.5</v>
      </c>
      <c r="J520" s="8">
        <f t="shared" si="114"/>
        <v>5.5710306406684396E-3</v>
      </c>
      <c r="K520" s="5">
        <v>164.7</v>
      </c>
      <c r="L520" s="5">
        <f t="shared" si="115"/>
        <v>6.723716381417999E-3</v>
      </c>
      <c r="M520" s="8">
        <v>164.7</v>
      </c>
      <c r="N520" s="8">
        <f t="shared" si="116"/>
        <v>6.723716381417999E-3</v>
      </c>
      <c r="O520" s="5">
        <v>73.504999999999995</v>
      </c>
      <c r="P520" s="5">
        <f t="shared" si="109"/>
        <v>4.2901449631784772E-3</v>
      </c>
      <c r="Q520" s="8">
        <v>74.567999999999998</v>
      </c>
      <c r="R520" s="8">
        <f t="shared" si="110"/>
        <v>2.0560370892963586E-3</v>
      </c>
      <c r="S520" s="5">
        <v>158.1</v>
      </c>
      <c r="T520" s="5">
        <f t="shared" si="117"/>
        <v>1.6066838046272514E-2</v>
      </c>
      <c r="U520" s="8">
        <v>158.19999999999999</v>
      </c>
      <c r="V520" s="8">
        <f t="shared" si="118"/>
        <v>1.2156110044785562E-2</v>
      </c>
      <c r="W520" s="5">
        <v>124.3</v>
      </c>
      <c r="X520" s="5">
        <f t="shared" si="119"/>
        <v>4.629629629629628E-2</v>
      </c>
      <c r="Y520" s="8">
        <v>122.2</v>
      </c>
      <c r="Z520" s="8">
        <f t="shared" si="120"/>
        <v>4.7129391602399373E-2</v>
      </c>
      <c r="AA520" s="5">
        <v>130.80000000000001</v>
      </c>
      <c r="AB520" s="8">
        <f t="shared" si="121"/>
        <v>7.7041602465330872E-3</v>
      </c>
      <c r="AC520" s="11">
        <v>13.45</v>
      </c>
      <c r="AD520" s="8">
        <f t="shared" si="108"/>
        <v>3.7313432835819338E-3</v>
      </c>
      <c r="AE520" s="17">
        <v>3.2</v>
      </c>
      <c r="AF520" s="16">
        <v>3.3286617999999999</v>
      </c>
      <c r="AG520" s="19">
        <v>14.569480419158936</v>
      </c>
      <c r="AH520" s="25">
        <v>14.57710075378418</v>
      </c>
      <c r="AI520" s="19">
        <v>0.61588490009307861</v>
      </c>
      <c r="AJ520" s="19">
        <v>13.029358863830566</v>
      </c>
      <c r="AK520" s="25">
        <v>47.17595100402832</v>
      </c>
      <c r="AL520" s="19">
        <v>2.4676946997642517</v>
      </c>
      <c r="AM520" s="25">
        <v>3.3286617999999999</v>
      </c>
    </row>
    <row r="521" spans="1:39" ht="14.4">
      <c r="A521" s="40">
        <v>36617</v>
      </c>
      <c r="B521" s="49">
        <v>1.6212257847793676E-2</v>
      </c>
      <c r="C521" s="5">
        <v>170.9</v>
      </c>
      <c r="D521" s="5">
        <f t="shared" si="111"/>
        <v>-5.847953216373547E-4</v>
      </c>
      <c r="E521" s="8">
        <v>171.3</v>
      </c>
      <c r="F521" s="8">
        <f t="shared" si="112"/>
        <v>5.8411214953291157E-4</v>
      </c>
      <c r="G521" s="5">
        <v>180.3</v>
      </c>
      <c r="H521" s="48">
        <f t="shared" si="113"/>
        <v>1.6666666666667052E-3</v>
      </c>
      <c r="I521" s="10">
        <v>180.9</v>
      </c>
      <c r="J521" s="8">
        <f t="shared" si="114"/>
        <v>2.2160664819945719E-3</v>
      </c>
      <c r="K521" s="5">
        <v>164.5</v>
      </c>
      <c r="L521" s="5">
        <f t="shared" si="115"/>
        <v>-1.2143290831814202E-3</v>
      </c>
      <c r="M521" s="8">
        <v>164.5</v>
      </c>
      <c r="N521" s="8">
        <f t="shared" si="116"/>
        <v>-1.2143290831814202E-3</v>
      </c>
      <c r="O521" s="5">
        <v>73.444000000000003</v>
      </c>
      <c r="P521" s="5">
        <f t="shared" si="109"/>
        <v>-8.298755186720852E-4</v>
      </c>
      <c r="Q521" s="8">
        <v>74.617000000000004</v>
      </c>
      <c r="R521" s="8">
        <f t="shared" si="110"/>
        <v>6.5711833494264127E-4</v>
      </c>
      <c r="S521" s="5">
        <v>158.19999999999999</v>
      </c>
      <c r="T521" s="5">
        <f t="shared" si="117"/>
        <v>6.3251106894357534E-4</v>
      </c>
      <c r="U521" s="8">
        <v>157.30000000000001</v>
      </c>
      <c r="V521" s="8">
        <f t="shared" si="118"/>
        <v>-5.6890012642223375E-3</v>
      </c>
      <c r="W521" s="5">
        <v>120.9</v>
      </c>
      <c r="X521" s="5">
        <f t="shared" si="119"/>
        <v>-2.7353177795655603E-2</v>
      </c>
      <c r="Y521" s="8">
        <v>120.7</v>
      </c>
      <c r="Z521" s="8">
        <f t="shared" si="120"/>
        <v>-1.2274959083469761E-2</v>
      </c>
      <c r="AA521" s="5">
        <v>130.69999999999999</v>
      </c>
      <c r="AB521" s="8">
        <f t="shared" si="121"/>
        <v>-7.6452599388399101E-4</v>
      </c>
      <c r="AC521" s="11">
        <v>13.49</v>
      </c>
      <c r="AD521" s="8">
        <f t="shared" si="108"/>
        <v>2.9739776951673846E-3</v>
      </c>
      <c r="AE521" s="17">
        <v>3.2</v>
      </c>
      <c r="AF521" s="16">
        <v>3.1782392000000002</v>
      </c>
      <c r="AG521" s="19">
        <v>-13.878682136535645</v>
      </c>
      <c r="AH521" s="25">
        <v>20.475929260253906</v>
      </c>
      <c r="AI521" s="19">
        <v>2.5996778011322021</v>
      </c>
      <c r="AJ521" s="19">
        <v>-10.600130796432495</v>
      </c>
      <c r="AK521" s="25">
        <v>-3.8883640766143799</v>
      </c>
      <c r="AL521" s="19">
        <v>2.2723524570465088</v>
      </c>
      <c r="AM521" s="25">
        <v>3.1782392000000002</v>
      </c>
    </row>
    <row r="522" spans="1:39" ht="14.4">
      <c r="A522" s="40">
        <v>36647</v>
      </c>
      <c r="B522" s="49">
        <v>1.6527819575035574E-2</v>
      </c>
      <c r="C522" s="5">
        <v>171.2</v>
      </c>
      <c r="D522" s="5">
        <f t="shared" si="111"/>
        <v>1.7554125219425565E-3</v>
      </c>
      <c r="E522" s="8">
        <v>171.5</v>
      </c>
      <c r="F522" s="8">
        <f t="shared" si="112"/>
        <v>1.1675423234092097E-3</v>
      </c>
      <c r="G522" s="5">
        <v>180.7</v>
      </c>
      <c r="H522" s="48">
        <f t="shared" si="113"/>
        <v>2.2185246810868531E-3</v>
      </c>
      <c r="I522" s="10">
        <v>180.9</v>
      </c>
      <c r="J522" s="8">
        <f t="shared" si="114"/>
        <v>0</v>
      </c>
      <c r="K522" s="5">
        <v>164.7</v>
      </c>
      <c r="L522" s="5">
        <f t="shared" si="115"/>
        <v>1.2158054711246535E-3</v>
      </c>
      <c r="M522" s="8">
        <v>164.7</v>
      </c>
      <c r="N522" s="8">
        <f t="shared" si="116"/>
        <v>1.2158054711246535E-3</v>
      </c>
      <c r="O522" s="5">
        <v>73.504999999999995</v>
      </c>
      <c r="P522" s="5">
        <f t="shared" si="109"/>
        <v>8.305647840529673E-4</v>
      </c>
      <c r="Q522" s="8">
        <v>74.697000000000003</v>
      </c>
      <c r="R522" s="8">
        <f t="shared" si="110"/>
        <v>1.0721417371375441E-3</v>
      </c>
      <c r="S522" s="5">
        <v>158</v>
      </c>
      <c r="T522" s="5">
        <f t="shared" si="117"/>
        <v>-1.2642225031604948E-3</v>
      </c>
      <c r="U522" s="8">
        <v>156.5</v>
      </c>
      <c r="V522" s="8">
        <f t="shared" si="118"/>
        <v>-5.0858232676415094E-3</v>
      </c>
      <c r="W522" s="5">
        <v>120</v>
      </c>
      <c r="X522" s="5">
        <f t="shared" si="119"/>
        <v>-7.4441687344913854E-3</v>
      </c>
      <c r="Y522" s="8">
        <v>121</v>
      </c>
      <c r="Z522" s="8">
        <f t="shared" si="120"/>
        <v>2.4855012427504874E-3</v>
      </c>
      <c r="AA522" s="5">
        <v>131.6</v>
      </c>
      <c r="AB522" s="8">
        <f t="shared" si="121"/>
        <v>6.8859984697782206E-3</v>
      </c>
      <c r="AC522" s="11">
        <v>13.55</v>
      </c>
      <c r="AD522" s="8">
        <f t="shared" si="108"/>
        <v>4.4477390659747318E-3</v>
      </c>
      <c r="AE522" s="17">
        <v>3</v>
      </c>
      <c r="AF522" s="16">
        <v>3.2724232999999998</v>
      </c>
      <c r="AG522" s="19">
        <v>-5.3355288505554199</v>
      </c>
      <c r="AH522" s="25">
        <v>8.4454414844512939</v>
      </c>
      <c r="AI522" s="19">
        <v>12.407024860382041</v>
      </c>
      <c r="AJ522" s="19">
        <v>-6.5554139614105225</v>
      </c>
      <c r="AK522" s="25">
        <v>7.9204766750335693</v>
      </c>
      <c r="AL522" s="19">
        <v>10.821212768554688</v>
      </c>
      <c r="AM522" s="25">
        <v>3.2724232999999998</v>
      </c>
    </row>
    <row r="523" spans="1:39" ht="14.4">
      <c r="A523" s="40">
        <v>36678</v>
      </c>
      <c r="B523" s="49">
        <v>1.4870484609162959E-2</v>
      </c>
      <c r="C523" s="5">
        <v>172.2</v>
      </c>
      <c r="D523" s="5">
        <f t="shared" si="111"/>
        <v>5.8411214953271173E-3</v>
      </c>
      <c r="E523" s="8">
        <v>172.4</v>
      </c>
      <c r="F523" s="8">
        <f t="shared" si="112"/>
        <v>5.2478134110787167E-3</v>
      </c>
      <c r="G523" s="5">
        <v>181.1</v>
      </c>
      <c r="H523" s="48">
        <f t="shared" si="113"/>
        <v>2.2136137244050946E-3</v>
      </c>
      <c r="I523" s="10">
        <v>181</v>
      </c>
      <c r="J523" s="8">
        <f t="shared" si="114"/>
        <v>5.5279159756760343E-4</v>
      </c>
      <c r="K523" s="5">
        <v>165.8</v>
      </c>
      <c r="L523" s="5">
        <f t="shared" si="115"/>
        <v>6.6788099574985882E-3</v>
      </c>
      <c r="M523" s="8">
        <v>165.8</v>
      </c>
      <c r="N523" s="8">
        <f t="shared" si="116"/>
        <v>6.6788099574985882E-3</v>
      </c>
      <c r="O523" s="5">
        <v>73.754000000000005</v>
      </c>
      <c r="P523" s="5">
        <f t="shared" si="109"/>
        <v>3.3875246581867025E-3</v>
      </c>
      <c r="Q523" s="8">
        <v>74.754000000000005</v>
      </c>
      <c r="R523" s="8">
        <f t="shared" si="110"/>
        <v>7.6308285473314363E-4</v>
      </c>
      <c r="S523" s="5">
        <v>158.80000000000001</v>
      </c>
      <c r="T523" s="5">
        <f t="shared" si="117"/>
        <v>5.0632911392405333E-3</v>
      </c>
      <c r="U523" s="8">
        <v>158.30000000000001</v>
      </c>
      <c r="V523" s="8">
        <f t="shared" si="118"/>
        <v>1.1501597444089517E-2</v>
      </c>
      <c r="W523" s="5">
        <v>126.8</v>
      </c>
      <c r="X523" s="5">
        <f t="shared" si="119"/>
        <v>5.6666666666666643E-2</v>
      </c>
      <c r="Y523" s="8">
        <v>129.6</v>
      </c>
      <c r="Z523" s="8">
        <f t="shared" si="120"/>
        <v>7.1074380165289108E-2</v>
      </c>
      <c r="AA523" s="5">
        <v>133.80000000000001</v>
      </c>
      <c r="AB523" s="8">
        <f t="shared" si="121"/>
        <v>1.6717325227963764E-2</v>
      </c>
      <c r="AC523" s="11">
        <v>13.6</v>
      </c>
      <c r="AD523" s="8">
        <f t="shared" si="108"/>
        <v>3.6900369003689537E-3</v>
      </c>
      <c r="AE523" s="17">
        <v>2.9</v>
      </c>
      <c r="AF523" s="16">
        <v>3.3262841000000001</v>
      </c>
      <c r="AG523" s="19">
        <v>-4.9974707365036011</v>
      </c>
      <c r="AH523" s="25">
        <v>13.131422996520996</v>
      </c>
      <c r="AI523" s="19">
        <v>3.0151627063751221</v>
      </c>
      <c r="AJ523" s="19">
        <v>2.7158047556877136</v>
      </c>
      <c r="AK523" s="25">
        <v>44.308693885803223</v>
      </c>
      <c r="AL523" s="19">
        <v>3.2243202924728394</v>
      </c>
      <c r="AM523" s="25">
        <v>3.3262841000000001</v>
      </c>
    </row>
    <row r="524" spans="1:39" ht="14.4">
      <c r="A524" s="40">
        <v>36708</v>
      </c>
      <c r="B524" s="49">
        <v>8.6856631901401915E-3</v>
      </c>
      <c r="C524" s="5">
        <v>172.7</v>
      </c>
      <c r="D524" s="5">
        <f t="shared" si="111"/>
        <v>2.9036004645761615E-3</v>
      </c>
      <c r="E524" s="8">
        <v>172.8</v>
      </c>
      <c r="F524" s="8">
        <f t="shared" si="112"/>
        <v>2.3201856148491462E-3</v>
      </c>
      <c r="G524" s="5">
        <v>181.5</v>
      </c>
      <c r="H524" s="48">
        <f t="shared" si="113"/>
        <v>2.2087244616233459E-3</v>
      </c>
      <c r="I524" s="10">
        <v>181.3</v>
      </c>
      <c r="J524" s="8">
        <f t="shared" si="114"/>
        <v>1.6574585635360517E-3</v>
      </c>
      <c r="K524" s="5">
        <v>166.3</v>
      </c>
      <c r="L524" s="5">
        <f t="shared" si="115"/>
        <v>3.0156815440289808E-3</v>
      </c>
      <c r="M524" s="8">
        <v>166.3</v>
      </c>
      <c r="N524" s="8">
        <f t="shared" si="116"/>
        <v>3.0156815440289808E-3</v>
      </c>
      <c r="O524" s="5">
        <v>73.938999999999993</v>
      </c>
      <c r="P524" s="5">
        <f t="shared" si="109"/>
        <v>2.5083385307913542E-3</v>
      </c>
      <c r="Q524" s="8">
        <v>74.924999999999997</v>
      </c>
      <c r="R524" s="8">
        <f t="shared" si="110"/>
        <v>2.2875030098723492E-3</v>
      </c>
      <c r="S524" s="5">
        <v>158.4</v>
      </c>
      <c r="T524" s="5">
        <f t="shared" si="117"/>
        <v>-2.5188916876575096E-3</v>
      </c>
      <c r="U524" s="8">
        <v>158.9</v>
      </c>
      <c r="V524" s="8">
        <f t="shared" si="118"/>
        <v>3.7902716361339905E-3</v>
      </c>
      <c r="W524" s="5">
        <v>127.3</v>
      </c>
      <c r="X524" s="5">
        <f t="shared" si="119"/>
        <v>3.9432176656151174E-3</v>
      </c>
      <c r="Y524" s="8">
        <v>129.69999999999999</v>
      </c>
      <c r="Z524" s="8">
        <f t="shared" si="120"/>
        <v>7.7160493827155285E-4</v>
      </c>
      <c r="AA524" s="5">
        <v>133.69999999999999</v>
      </c>
      <c r="AB524" s="8">
        <f t="shared" si="121"/>
        <v>-7.4738415545605452E-4</v>
      </c>
      <c r="AC524" s="11">
        <v>13.63</v>
      </c>
      <c r="AD524" s="8">
        <f t="shared" si="108"/>
        <v>2.2058823529411686E-3</v>
      </c>
      <c r="AE524" s="17">
        <v>3</v>
      </c>
      <c r="AF524" s="16">
        <v>3.0885155000000002</v>
      </c>
      <c r="AG524" s="19">
        <v>4.8059806823730469</v>
      </c>
      <c r="AH524" s="25">
        <v>26.437774658203125</v>
      </c>
      <c r="AI524" s="19">
        <v>2.5247220396995544</v>
      </c>
      <c r="AJ524" s="19">
        <v>7.9572250843048096</v>
      </c>
      <c r="AK524" s="25">
        <v>24.472294807434082</v>
      </c>
      <c r="AL524" s="19">
        <v>4.5432236194610596</v>
      </c>
      <c r="AM524" s="25">
        <v>3.0885155000000002</v>
      </c>
    </row>
    <row r="525" spans="1:39" ht="14.4">
      <c r="A525" s="40">
        <v>36739</v>
      </c>
      <c r="B525" s="49">
        <v>1.1969108378429016E-2</v>
      </c>
      <c r="C525" s="5">
        <v>172.7</v>
      </c>
      <c r="D525" s="5">
        <f t="shared" si="111"/>
        <v>0</v>
      </c>
      <c r="E525" s="8">
        <v>172.8</v>
      </c>
      <c r="F525" s="8">
        <f t="shared" si="112"/>
        <v>0</v>
      </c>
      <c r="G525" s="5">
        <v>181.9</v>
      </c>
      <c r="H525" s="48">
        <f t="shared" si="113"/>
        <v>2.2038567493112282E-3</v>
      </c>
      <c r="I525" s="10">
        <v>181.7</v>
      </c>
      <c r="J525" s="8">
        <f t="shared" si="114"/>
        <v>2.2062879205735353E-3</v>
      </c>
      <c r="K525" s="5">
        <v>166.1</v>
      </c>
      <c r="L525" s="5">
        <f t="shared" si="115"/>
        <v>-1.2026458208058699E-3</v>
      </c>
      <c r="M525" s="8">
        <v>166.1</v>
      </c>
      <c r="N525" s="8">
        <f t="shared" si="116"/>
        <v>-1.2026458208058699E-3</v>
      </c>
      <c r="O525" s="5">
        <v>73.933999999999997</v>
      </c>
      <c r="P525" s="5">
        <f t="shared" si="109"/>
        <v>-6.7623311107767314E-5</v>
      </c>
      <c r="Q525" s="8">
        <v>75.021000000000001</v>
      </c>
      <c r="R525" s="8">
        <f t="shared" si="110"/>
        <v>1.2812812812812435E-3</v>
      </c>
      <c r="S525" s="5">
        <v>157.6</v>
      </c>
      <c r="T525" s="5">
        <f t="shared" si="117"/>
        <v>-5.050505050505083E-3</v>
      </c>
      <c r="U525" s="8">
        <v>158.1</v>
      </c>
      <c r="V525" s="8">
        <f t="shared" si="118"/>
        <v>-5.0346129641284376E-3</v>
      </c>
      <c r="W525" s="5">
        <v>123.8</v>
      </c>
      <c r="X525" s="5">
        <f t="shared" si="119"/>
        <v>-2.7494108405341722E-2</v>
      </c>
      <c r="Y525" s="8">
        <v>125.9</v>
      </c>
      <c r="Z525" s="8">
        <f t="shared" si="120"/>
        <v>-2.9298380878951313E-2</v>
      </c>
      <c r="AA525" s="5">
        <v>132.9</v>
      </c>
      <c r="AB525" s="8">
        <f t="shared" si="121"/>
        <v>-5.9835452505608844E-3</v>
      </c>
      <c r="AC525" s="11">
        <v>13.68</v>
      </c>
      <c r="AD525" s="8">
        <f t="shared" si="108"/>
        <v>3.668378576669129E-3</v>
      </c>
      <c r="AE525" s="17">
        <v>2.7</v>
      </c>
      <c r="AF525" s="16">
        <v>3.0654360999999999</v>
      </c>
      <c r="AG525" s="19">
        <v>4.2876791954040527</v>
      </c>
      <c r="AH525" s="25">
        <v>16.4944167137146</v>
      </c>
      <c r="AI525" s="19">
        <v>-1.9774525165557861</v>
      </c>
      <c r="AJ525" s="19">
        <v>3.9159575700759888</v>
      </c>
      <c r="AK525" s="25">
        <v>17.686110019683838</v>
      </c>
      <c r="AL525" s="19">
        <v>-21.580531597137451</v>
      </c>
      <c r="AM525" s="25">
        <v>3.0654360999999999</v>
      </c>
    </row>
    <row r="526" spans="1:39" ht="14.4">
      <c r="A526" s="40">
        <v>36770</v>
      </c>
      <c r="B526" s="49">
        <v>1.0565598299896006E-2</v>
      </c>
      <c r="C526" s="5">
        <v>173.6</v>
      </c>
      <c r="D526" s="5">
        <f t="shared" si="111"/>
        <v>5.2113491603937856E-3</v>
      </c>
      <c r="E526" s="8">
        <v>173.7</v>
      </c>
      <c r="F526" s="8">
        <f t="shared" si="112"/>
        <v>5.2083333333332593E-3</v>
      </c>
      <c r="G526" s="5">
        <v>182.3</v>
      </c>
      <c r="H526" s="48">
        <f t="shared" si="113"/>
        <v>2.1990104452995762E-3</v>
      </c>
      <c r="I526" s="10">
        <v>182.3</v>
      </c>
      <c r="J526" s="8">
        <f t="shared" si="114"/>
        <v>3.302146395157024E-3</v>
      </c>
      <c r="K526" s="5">
        <v>167.2</v>
      </c>
      <c r="L526" s="5">
        <f t="shared" si="115"/>
        <v>6.6225165562914245E-3</v>
      </c>
      <c r="M526" s="8">
        <v>167.2</v>
      </c>
      <c r="N526" s="8">
        <f t="shared" si="116"/>
        <v>6.6225165562914245E-3</v>
      </c>
      <c r="O526" s="5">
        <v>74.251999999999995</v>
      </c>
      <c r="P526" s="5">
        <f t="shared" si="109"/>
        <v>4.3011334433413762E-3</v>
      </c>
      <c r="Q526" s="8">
        <v>75.203000000000003</v>
      </c>
      <c r="R526" s="8">
        <f t="shared" si="110"/>
        <v>2.4259873901975038E-3</v>
      </c>
      <c r="S526" s="5">
        <v>160</v>
      </c>
      <c r="T526" s="5">
        <f t="shared" si="117"/>
        <v>1.5228426395939021E-2</v>
      </c>
      <c r="U526" s="8">
        <v>159.19999999999999</v>
      </c>
      <c r="V526" s="8">
        <f t="shared" si="118"/>
        <v>6.957621758380661E-3</v>
      </c>
      <c r="W526" s="5">
        <v>129.19999999999999</v>
      </c>
      <c r="X526" s="5">
        <f t="shared" si="119"/>
        <v>4.3618739903069415E-2</v>
      </c>
      <c r="Y526" s="8">
        <v>130.6</v>
      </c>
      <c r="Z526" s="8">
        <f t="shared" si="120"/>
        <v>3.7331215250198557E-2</v>
      </c>
      <c r="AA526" s="5">
        <v>134.69999999999999</v>
      </c>
      <c r="AB526" s="8">
        <f t="shared" si="121"/>
        <v>1.3544018058690543E-2</v>
      </c>
      <c r="AC526" s="11">
        <v>13.74</v>
      </c>
      <c r="AD526" s="8">
        <f t="shared" si="108"/>
        <v>4.3859649122808264E-3</v>
      </c>
      <c r="AE526" s="17">
        <v>2.9</v>
      </c>
      <c r="AF526" s="16">
        <v>2.9890165999999998</v>
      </c>
      <c r="AG526" s="19">
        <v>5.4633268117904663</v>
      </c>
      <c r="AH526" s="25">
        <v>17.430503368377686</v>
      </c>
      <c r="AI526" s="19">
        <v>12.594071388244629</v>
      </c>
      <c r="AJ526" s="19">
        <v>10.14315390586853</v>
      </c>
      <c r="AK526" s="25">
        <v>41.509085655212402</v>
      </c>
      <c r="AL526" s="19">
        <v>11.611416578292847</v>
      </c>
      <c r="AM526" s="25">
        <v>2.9890165999999998</v>
      </c>
    </row>
    <row r="527" spans="1:39" ht="14.4">
      <c r="A527" s="40">
        <v>36800</v>
      </c>
      <c r="B527" s="49">
        <v>-7.8514801440410231E-4</v>
      </c>
      <c r="C527" s="5">
        <v>173.9</v>
      </c>
      <c r="D527" s="5">
        <f t="shared" si="111"/>
        <v>1.7281105990785139E-3</v>
      </c>
      <c r="E527" s="8">
        <v>174</v>
      </c>
      <c r="F527" s="8">
        <f t="shared" si="112"/>
        <v>1.7271157167531026E-3</v>
      </c>
      <c r="G527" s="5">
        <v>182.6</v>
      </c>
      <c r="H527" s="48">
        <f t="shared" si="113"/>
        <v>1.645639056500281E-3</v>
      </c>
      <c r="I527" s="10">
        <v>182.8</v>
      </c>
      <c r="J527" s="8">
        <f t="shared" si="114"/>
        <v>2.7427317608337276E-3</v>
      </c>
      <c r="K527" s="5">
        <v>167.3</v>
      </c>
      <c r="L527" s="5">
        <f t="shared" si="115"/>
        <v>5.9808612440215292E-4</v>
      </c>
      <c r="M527" s="8">
        <v>167.3</v>
      </c>
      <c r="N527" s="8">
        <f t="shared" si="116"/>
        <v>5.9808612440215292E-4</v>
      </c>
      <c r="O527" s="5">
        <v>74.352999999999994</v>
      </c>
      <c r="P527" s="5">
        <f t="shared" si="109"/>
        <v>1.360232721004051E-3</v>
      </c>
      <c r="Q527" s="8">
        <v>75.308000000000007</v>
      </c>
      <c r="R527" s="8">
        <f t="shared" si="110"/>
        <v>1.3962208954430011E-3</v>
      </c>
      <c r="S527" s="5">
        <v>160.1</v>
      </c>
      <c r="T527" s="5">
        <f t="shared" si="117"/>
        <v>6.2499999999987566E-4</v>
      </c>
      <c r="U527" s="8">
        <v>159.4</v>
      </c>
      <c r="V527" s="8">
        <f t="shared" si="118"/>
        <v>1.2562814070353756E-3</v>
      </c>
      <c r="W527" s="5">
        <v>129.6</v>
      </c>
      <c r="X527" s="5">
        <f t="shared" si="119"/>
        <v>3.0959752321981782E-3</v>
      </c>
      <c r="Y527" s="8">
        <v>129.30000000000001</v>
      </c>
      <c r="Z527" s="8">
        <f t="shared" si="120"/>
        <v>-9.9540581929554728E-3</v>
      </c>
      <c r="AA527" s="5">
        <v>135.4</v>
      </c>
      <c r="AB527" s="8">
        <f t="shared" si="121"/>
        <v>5.1967334818114885E-3</v>
      </c>
      <c r="AC527" s="11">
        <v>13.77</v>
      </c>
      <c r="AD527" s="8">
        <f t="shared" si="108"/>
        <v>2.1834061135370675E-3</v>
      </c>
      <c r="AE527" s="17">
        <v>3.2</v>
      </c>
      <c r="AF527" s="16">
        <v>2.9611545000000001</v>
      </c>
      <c r="AG527" s="19">
        <v>-4.1758171319961548</v>
      </c>
      <c r="AH527" s="25">
        <v>11.499825239181519</v>
      </c>
      <c r="AI527" s="19">
        <v>12.939167976379395</v>
      </c>
      <c r="AJ527" s="19">
        <v>-3.4557559490203857</v>
      </c>
      <c r="AK527" s="25">
        <v>9.7191603183746338</v>
      </c>
      <c r="AL527" s="19">
        <v>13.382931232452393</v>
      </c>
      <c r="AM527" s="25">
        <v>2.9611545000000001</v>
      </c>
    </row>
    <row r="528" spans="1:39" ht="14.4">
      <c r="A528" s="40">
        <v>36831</v>
      </c>
      <c r="B528" s="49">
        <v>5.0714529502045025E-3</v>
      </c>
      <c r="C528" s="5">
        <v>174.2</v>
      </c>
      <c r="D528" s="5">
        <f t="shared" si="111"/>
        <v>1.7251293847038163E-3</v>
      </c>
      <c r="E528" s="8">
        <v>174.1</v>
      </c>
      <c r="F528" s="8">
        <f t="shared" si="112"/>
        <v>5.7471264367814356E-4</v>
      </c>
      <c r="G528" s="5">
        <v>183.1</v>
      </c>
      <c r="H528" s="48">
        <f t="shared" si="113"/>
        <v>2.7382256297918683E-3</v>
      </c>
      <c r="I528" s="10">
        <v>183</v>
      </c>
      <c r="J528" s="8">
        <f t="shared" si="114"/>
        <v>1.094091903719896E-3</v>
      </c>
      <c r="K528" s="5">
        <v>167.6</v>
      </c>
      <c r="L528" s="5">
        <f t="shared" si="115"/>
        <v>1.7931858936042211E-3</v>
      </c>
      <c r="M528" s="8">
        <v>167.6</v>
      </c>
      <c r="N528" s="8">
        <f t="shared" si="116"/>
        <v>1.7931858936042211E-3</v>
      </c>
      <c r="O528" s="5">
        <v>74.456999999999994</v>
      </c>
      <c r="P528" s="5">
        <f t="shared" si="109"/>
        <v>1.3987330706226597E-3</v>
      </c>
      <c r="Q528" s="8">
        <v>75.441000000000003</v>
      </c>
      <c r="R528" s="8">
        <f t="shared" si="110"/>
        <v>1.7660806288839481E-3</v>
      </c>
      <c r="S528" s="5">
        <v>160.19999999999999</v>
      </c>
      <c r="T528" s="5">
        <f t="shared" si="117"/>
        <v>6.2460961898813672E-4</v>
      </c>
      <c r="U528" s="8">
        <v>160.30000000000001</v>
      </c>
      <c r="V528" s="8">
        <f t="shared" si="118"/>
        <v>5.6461731493100409E-3</v>
      </c>
      <c r="W528" s="5">
        <v>129.19999999999999</v>
      </c>
      <c r="X528" s="5">
        <f t="shared" si="119"/>
        <v>-3.0864197530864335E-3</v>
      </c>
      <c r="Y528" s="8">
        <v>129</v>
      </c>
      <c r="Z528" s="8">
        <f t="shared" si="120"/>
        <v>-2.3201856148492572E-3</v>
      </c>
      <c r="AA528" s="5">
        <v>135</v>
      </c>
      <c r="AB528" s="8">
        <f t="shared" si="121"/>
        <v>-2.954209748892267E-3</v>
      </c>
      <c r="AC528" s="11">
        <v>13.85</v>
      </c>
      <c r="AD528" s="8">
        <f t="shared" si="108"/>
        <v>5.8097312999274564E-3</v>
      </c>
      <c r="AE528" s="17">
        <v>2.9</v>
      </c>
      <c r="AF528" s="16">
        <v>2.9558753000000002</v>
      </c>
      <c r="AG528" s="19">
        <v>-2.0643036961555481</v>
      </c>
      <c r="AH528" s="25">
        <v>29.39846134185791</v>
      </c>
      <c r="AI528" s="19">
        <v>-1.4467746913433075</v>
      </c>
      <c r="AJ528" s="19">
        <v>-0.49586337804794312</v>
      </c>
      <c r="AK528" s="25">
        <v>22.38878345489502</v>
      </c>
      <c r="AL528" s="19">
        <v>-0.78504404425621033</v>
      </c>
      <c r="AM528" s="25">
        <v>2.9558753000000002</v>
      </c>
    </row>
    <row r="529" spans="1:39" ht="14.4">
      <c r="A529" s="40">
        <v>36861</v>
      </c>
      <c r="B529" s="49">
        <v>2.9556989938770428E-3</v>
      </c>
      <c r="C529" s="5">
        <v>174.6</v>
      </c>
      <c r="D529" s="5">
        <f t="shared" si="111"/>
        <v>2.2962112514350874E-3</v>
      </c>
      <c r="E529" s="8">
        <v>174</v>
      </c>
      <c r="F529" s="8">
        <f t="shared" si="112"/>
        <v>-5.7438253877073464E-4</v>
      </c>
      <c r="G529" s="5">
        <v>183.3</v>
      </c>
      <c r="H529" s="48">
        <f t="shared" si="113"/>
        <v>1.0922992900055384E-3</v>
      </c>
      <c r="I529" s="10">
        <v>182.8</v>
      </c>
      <c r="J529" s="8">
        <f t="shared" si="114"/>
        <v>-1.0928961748633004E-3</v>
      </c>
      <c r="K529" s="5">
        <v>168</v>
      </c>
      <c r="L529" s="5">
        <f t="shared" si="115"/>
        <v>2.3866348448686736E-3</v>
      </c>
      <c r="M529" s="8">
        <v>168</v>
      </c>
      <c r="N529" s="8">
        <f t="shared" si="116"/>
        <v>2.3866348448686736E-3</v>
      </c>
      <c r="O529" s="5">
        <v>74.570999999999998</v>
      </c>
      <c r="P529" s="5">
        <f t="shared" si="109"/>
        <v>1.5310850558041267E-3</v>
      </c>
      <c r="Q529" s="8">
        <v>75.515000000000001</v>
      </c>
      <c r="R529" s="8">
        <f t="shared" si="110"/>
        <v>9.8089898066033854E-4</v>
      </c>
      <c r="S529" s="5">
        <v>159.1</v>
      </c>
      <c r="T529" s="5">
        <f t="shared" si="117"/>
        <v>-6.8664169787765461E-3</v>
      </c>
      <c r="U529" s="8">
        <v>160.5</v>
      </c>
      <c r="V529" s="8">
        <f t="shared" si="118"/>
        <v>1.2476606363067688E-3</v>
      </c>
      <c r="W529" s="5">
        <v>130.1</v>
      </c>
      <c r="X529" s="5">
        <f t="shared" si="119"/>
        <v>6.9659442724459009E-3</v>
      </c>
      <c r="Y529" s="8">
        <v>128.1</v>
      </c>
      <c r="Z529" s="8">
        <f t="shared" si="120"/>
        <v>-6.9767441860465462E-3</v>
      </c>
      <c r="AA529" s="5">
        <v>136.19999999999999</v>
      </c>
      <c r="AB529" s="8">
        <f t="shared" si="121"/>
        <v>8.8888888888887241E-3</v>
      </c>
      <c r="AC529" s="11">
        <v>13.92</v>
      </c>
      <c r="AD529" s="8">
        <f t="shared" si="108"/>
        <v>5.0541516245488083E-3</v>
      </c>
      <c r="AE529" s="17">
        <v>2.8</v>
      </c>
      <c r="AF529" s="16">
        <v>2.8761226999999998</v>
      </c>
      <c r="AG529" s="19">
        <v>7.090752124786377</v>
      </c>
      <c r="AH529" s="25">
        <v>4.7169839143753052</v>
      </c>
      <c r="AI529" s="19">
        <v>2.4904214143753052</v>
      </c>
      <c r="AJ529" s="19">
        <v>13.29770565032959</v>
      </c>
      <c r="AK529" s="25">
        <v>7.3866019248962402</v>
      </c>
      <c r="AL529" s="19">
        <v>2.3303620219230652</v>
      </c>
      <c r="AM529" s="25">
        <v>2.8761226999999998</v>
      </c>
    </row>
    <row r="530" spans="1:39" ht="14.4">
      <c r="A530" s="40">
        <v>36892</v>
      </c>
      <c r="B530" s="49">
        <v>1.8228566861882012E-3</v>
      </c>
      <c r="C530" s="5">
        <v>175.6</v>
      </c>
      <c r="D530" s="5">
        <f t="shared" si="111"/>
        <v>5.7273768613974596E-3</v>
      </c>
      <c r="E530" s="8">
        <v>175.1</v>
      </c>
      <c r="F530" s="8">
        <f t="shared" si="112"/>
        <v>6.3218390804598013E-3</v>
      </c>
      <c r="G530" s="5">
        <v>183.9</v>
      </c>
      <c r="H530" s="48">
        <f t="shared" si="113"/>
        <v>3.2733224222585289E-3</v>
      </c>
      <c r="I530" s="10">
        <v>183.5</v>
      </c>
      <c r="J530" s="8">
        <f t="shared" si="114"/>
        <v>3.8293216630196358E-3</v>
      </c>
      <c r="K530" s="5">
        <v>169.1</v>
      </c>
      <c r="L530" s="5">
        <f t="shared" si="115"/>
        <v>6.5476190476190244E-3</v>
      </c>
      <c r="M530" s="8">
        <v>169.1</v>
      </c>
      <c r="N530" s="8">
        <f t="shared" si="116"/>
        <v>6.5476190476190244E-3</v>
      </c>
      <c r="O530" s="5">
        <v>74.932000000000002</v>
      </c>
      <c r="P530" s="5">
        <f t="shared" si="109"/>
        <v>4.8410239905594121E-3</v>
      </c>
      <c r="Q530" s="8">
        <v>75.796000000000006</v>
      </c>
      <c r="R530" s="8">
        <f t="shared" si="110"/>
        <v>3.7211150102629542E-3</v>
      </c>
      <c r="S530" s="5">
        <v>159.1</v>
      </c>
      <c r="T530" s="5">
        <f t="shared" si="117"/>
        <v>0</v>
      </c>
      <c r="U530" s="8">
        <v>160.69999999999999</v>
      </c>
      <c r="V530" s="8">
        <f t="shared" si="118"/>
        <v>1.2461059190029822E-3</v>
      </c>
      <c r="W530" s="5">
        <v>135</v>
      </c>
      <c r="X530" s="5">
        <f t="shared" si="119"/>
        <v>3.7663335895465E-2</v>
      </c>
      <c r="Y530" s="8">
        <v>132.5</v>
      </c>
      <c r="Z530" s="8">
        <f t="shared" si="120"/>
        <v>3.4348165495706517E-2</v>
      </c>
      <c r="AA530" s="5">
        <v>140</v>
      </c>
      <c r="AB530" s="8">
        <f t="shared" si="121"/>
        <v>2.7900146842878115E-2</v>
      </c>
      <c r="AC530" s="11">
        <v>13.93</v>
      </c>
      <c r="AD530" s="8">
        <f t="shared" si="108"/>
        <v>7.1839080459779048E-4</v>
      </c>
      <c r="AE530" s="17">
        <v>3</v>
      </c>
      <c r="AF530" s="16">
        <v>2.5332933</v>
      </c>
      <c r="AG530" s="19">
        <v>8.051414966583252</v>
      </c>
      <c r="AH530" s="25">
        <v>28.91264533996582</v>
      </c>
      <c r="AI530" s="19">
        <v>17.33776330947876</v>
      </c>
      <c r="AJ530" s="19">
        <v>13.576110363006592</v>
      </c>
      <c r="AK530" s="25">
        <v>46.316265106201172</v>
      </c>
      <c r="AL530" s="19">
        <v>15.034554004669189</v>
      </c>
      <c r="AM530" s="25">
        <v>2.5332933</v>
      </c>
    </row>
    <row r="531" spans="1:39" ht="14.4">
      <c r="A531" s="40">
        <v>36923</v>
      </c>
      <c r="B531" s="49">
        <v>3.4469679591559998E-3</v>
      </c>
      <c r="C531" s="5">
        <v>176</v>
      </c>
      <c r="D531" s="5">
        <f t="shared" si="111"/>
        <v>2.277904328018332E-3</v>
      </c>
      <c r="E531" s="8">
        <v>175.8</v>
      </c>
      <c r="F531" s="8">
        <f t="shared" si="112"/>
        <v>3.9977155910908557E-3</v>
      </c>
      <c r="G531" s="5">
        <v>184.4</v>
      </c>
      <c r="H531" s="48">
        <f t="shared" si="113"/>
        <v>2.7188689505166508E-3</v>
      </c>
      <c r="I531" s="10">
        <v>184.4</v>
      </c>
      <c r="J531" s="8">
        <f t="shared" si="114"/>
        <v>4.9046321525885173E-3</v>
      </c>
      <c r="K531" s="5">
        <v>169.4</v>
      </c>
      <c r="L531" s="5">
        <f t="shared" si="115"/>
        <v>1.7740981667653255E-3</v>
      </c>
      <c r="M531" s="8">
        <v>169.4</v>
      </c>
      <c r="N531" s="8">
        <f t="shared" si="116"/>
        <v>1.7740981667653255E-3</v>
      </c>
      <c r="O531" s="5">
        <v>75.048000000000002</v>
      </c>
      <c r="P531" s="5">
        <f t="shared" si="109"/>
        <v>1.5480702503603005E-3</v>
      </c>
      <c r="Q531" s="8">
        <v>75.930000000000007</v>
      </c>
      <c r="R531" s="8">
        <f t="shared" si="110"/>
        <v>1.7679033194364369E-3</v>
      </c>
      <c r="S531" s="5">
        <v>160</v>
      </c>
      <c r="T531" s="5">
        <f t="shared" si="117"/>
        <v>5.6568196103079504E-3</v>
      </c>
      <c r="U531" s="8">
        <v>160.6</v>
      </c>
      <c r="V531" s="8">
        <f t="shared" si="118"/>
        <v>-6.2227753578092404E-4</v>
      </c>
      <c r="W531" s="5">
        <v>134.1</v>
      </c>
      <c r="X531" s="5">
        <f t="shared" si="119"/>
        <v>-6.6666666666667096E-3</v>
      </c>
      <c r="Y531" s="8">
        <v>132</v>
      </c>
      <c r="Z531" s="8">
        <f t="shared" si="120"/>
        <v>-3.7735849056603765E-3</v>
      </c>
      <c r="AA531" s="5">
        <v>137.4</v>
      </c>
      <c r="AB531" s="8">
        <f t="shared" si="121"/>
        <v>-1.8571428571428572E-2</v>
      </c>
      <c r="AC531" s="11">
        <v>14</v>
      </c>
      <c r="AD531" s="8">
        <f t="shared" si="108"/>
        <v>5.0251256281406143E-3</v>
      </c>
      <c r="AE531" s="17">
        <v>2.8</v>
      </c>
      <c r="AF531" s="16">
        <v>2.6418159000000001</v>
      </c>
      <c r="AG531" s="19">
        <v>6.220466136932373</v>
      </c>
      <c r="AH531" s="25">
        <v>19.05882740020752</v>
      </c>
      <c r="AI531" s="19">
        <v>0.75883913040161133</v>
      </c>
      <c r="AJ531" s="19">
        <v>0.49343352019786835</v>
      </c>
      <c r="AK531" s="25">
        <v>22.951367855072021</v>
      </c>
      <c r="AL531" s="19">
        <v>0.6602671891450882</v>
      </c>
      <c r="AM531" s="25">
        <v>2.6418159000000001</v>
      </c>
    </row>
    <row r="532" spans="1:39" ht="14.4">
      <c r="A532" s="40">
        <v>36951</v>
      </c>
      <c r="B532" s="49">
        <v>8.0163133307833423E-3</v>
      </c>
      <c r="C532" s="5">
        <v>176.1</v>
      </c>
      <c r="D532" s="5">
        <f t="shared" si="111"/>
        <v>5.6818181818174551E-4</v>
      </c>
      <c r="E532" s="8">
        <v>176.2</v>
      </c>
      <c r="F532" s="8">
        <f t="shared" si="112"/>
        <v>2.2753128555175195E-3</v>
      </c>
      <c r="G532" s="5">
        <v>184.7</v>
      </c>
      <c r="H532" s="48">
        <f t="shared" si="113"/>
        <v>1.6268980477223138E-3</v>
      </c>
      <c r="I532" s="10">
        <v>185.3</v>
      </c>
      <c r="J532" s="8">
        <f t="shared" si="114"/>
        <v>4.8806941431671635E-3</v>
      </c>
      <c r="K532" s="5">
        <v>169.2</v>
      </c>
      <c r="L532" s="5">
        <f t="shared" si="115"/>
        <v>-1.1806375442739991E-3</v>
      </c>
      <c r="M532" s="8">
        <v>169.2</v>
      </c>
      <c r="N532" s="8">
        <f t="shared" si="116"/>
        <v>-1.1806375442739991E-3</v>
      </c>
      <c r="O532" s="5">
        <v>75.055000000000007</v>
      </c>
      <c r="P532" s="5">
        <f t="shared" si="109"/>
        <v>9.3273638204882658E-5</v>
      </c>
      <c r="Q532" s="8">
        <v>76.009</v>
      </c>
      <c r="R532" s="8">
        <f t="shared" si="110"/>
        <v>1.0404319768206882E-3</v>
      </c>
      <c r="S532" s="5">
        <v>160.30000000000001</v>
      </c>
      <c r="T532" s="5">
        <f t="shared" si="117"/>
        <v>1.8750000000000711E-3</v>
      </c>
      <c r="U532" s="8">
        <v>160.19999999999999</v>
      </c>
      <c r="V532" s="8">
        <f t="shared" si="118"/>
        <v>-2.4906600249066102E-3</v>
      </c>
      <c r="W532" s="5">
        <v>131.69999999999999</v>
      </c>
      <c r="X532" s="5">
        <f t="shared" si="119"/>
        <v>-1.7897091722595126E-2</v>
      </c>
      <c r="Y532" s="8">
        <v>129.5</v>
      </c>
      <c r="Z532" s="8">
        <f t="shared" si="120"/>
        <v>-1.8939393939393923E-2</v>
      </c>
      <c r="AA532" s="5">
        <v>135.9</v>
      </c>
      <c r="AB532" s="8">
        <f t="shared" si="121"/>
        <v>-1.0917030567685559E-2</v>
      </c>
      <c r="AC532" s="11">
        <v>14.06</v>
      </c>
      <c r="AD532" s="8">
        <f t="shared" si="108"/>
        <v>4.2857142857142261E-3</v>
      </c>
      <c r="AE532" s="17">
        <v>2.8</v>
      </c>
      <c r="AF532" s="16">
        <v>2.4986875</v>
      </c>
      <c r="AG532" s="19">
        <v>1.3147069215774536</v>
      </c>
      <c r="AH532" s="25">
        <v>9.7564187049865723</v>
      </c>
      <c r="AI532" s="19">
        <v>4.420723557472229</v>
      </c>
      <c r="AJ532" s="19">
        <v>-2.6409167647361755</v>
      </c>
      <c r="AK532" s="25">
        <v>-0.85166671872138977</v>
      </c>
      <c r="AL532" s="19">
        <v>5.940581202507019</v>
      </c>
      <c r="AM532" s="25">
        <v>2.4986875</v>
      </c>
    </row>
    <row r="533" spans="1:39" ht="14.4">
      <c r="A533" s="40">
        <v>36982</v>
      </c>
      <c r="B533" s="49">
        <v>7.7652843839717267E-3</v>
      </c>
      <c r="C533" s="5">
        <v>176.4</v>
      </c>
      <c r="D533" s="5">
        <f t="shared" si="111"/>
        <v>1.7035775127769437E-3</v>
      </c>
      <c r="E533" s="8">
        <v>176.9</v>
      </c>
      <c r="F533" s="8">
        <f t="shared" si="112"/>
        <v>3.9727582292850006E-3</v>
      </c>
      <c r="G533" s="5">
        <v>185.1</v>
      </c>
      <c r="H533" s="48">
        <f t="shared" si="113"/>
        <v>2.1656740660531693E-3</v>
      </c>
      <c r="I533" s="10">
        <v>185.6</v>
      </c>
      <c r="J533" s="8">
        <f t="shared" si="114"/>
        <v>1.6189962223420729E-3</v>
      </c>
      <c r="K533" s="5">
        <v>169.6</v>
      </c>
      <c r="L533" s="5">
        <f t="shared" si="115"/>
        <v>2.3640661938535423E-3</v>
      </c>
      <c r="M533" s="8">
        <v>169.6</v>
      </c>
      <c r="N533" s="8">
        <f t="shared" si="116"/>
        <v>2.3640661938535423E-3</v>
      </c>
      <c r="O533" s="5">
        <v>75.186999999999998</v>
      </c>
      <c r="P533" s="5">
        <f t="shared" si="109"/>
        <v>1.7587102791285503E-3</v>
      </c>
      <c r="Q533" s="8">
        <v>76.13</v>
      </c>
      <c r="R533" s="8">
        <f t="shared" si="110"/>
        <v>1.5919167467008943E-3</v>
      </c>
      <c r="S533" s="5">
        <v>162</v>
      </c>
      <c r="T533" s="5">
        <f t="shared" si="117"/>
        <v>1.0605115408608867E-2</v>
      </c>
      <c r="U533" s="8">
        <v>160.9</v>
      </c>
      <c r="V533" s="8">
        <f t="shared" si="118"/>
        <v>4.3695380774033676E-3</v>
      </c>
      <c r="W533" s="5">
        <v>132.30000000000001</v>
      </c>
      <c r="X533" s="5">
        <f t="shared" si="119"/>
        <v>4.555808656036664E-3</v>
      </c>
      <c r="Y533" s="8">
        <v>133.1</v>
      </c>
      <c r="Z533" s="8">
        <f t="shared" si="120"/>
        <v>2.7799227799227832E-2</v>
      </c>
      <c r="AA533" s="5">
        <v>136.4</v>
      </c>
      <c r="AB533" s="8">
        <f t="shared" si="121"/>
        <v>3.679175864606421E-3</v>
      </c>
      <c r="AC533" s="11">
        <v>14.09</v>
      </c>
      <c r="AD533" s="8">
        <f t="shared" si="108"/>
        <v>2.1337126600284861E-3</v>
      </c>
      <c r="AE533" s="17">
        <v>3.1</v>
      </c>
      <c r="AF533" s="16">
        <v>2.5867939999999998</v>
      </c>
      <c r="AG533" s="19">
        <v>0.14514970779418945</v>
      </c>
      <c r="AH533" s="25">
        <v>14.271300315856934</v>
      </c>
      <c r="AI533" s="19">
        <v>9.0395665168762207</v>
      </c>
      <c r="AJ533" s="19">
        <v>-2.6860207915306091</v>
      </c>
      <c r="AK533" s="25">
        <v>21.010558605194092</v>
      </c>
      <c r="AL533" s="19">
        <v>7.6139559745788574</v>
      </c>
      <c r="AM533" s="25">
        <v>2.5867939999999998</v>
      </c>
    </row>
    <row r="534" spans="1:39" ht="14.4">
      <c r="A534" s="40">
        <v>37012</v>
      </c>
      <c r="B534" s="49">
        <v>6.8770557609267868E-3</v>
      </c>
      <c r="C534" s="5">
        <v>177.3</v>
      </c>
      <c r="D534" s="5">
        <f t="shared" si="111"/>
        <v>5.1020408163264808E-3</v>
      </c>
      <c r="E534" s="8">
        <v>177.7</v>
      </c>
      <c r="F534" s="8">
        <f t="shared" si="112"/>
        <v>4.5223289994347216E-3</v>
      </c>
      <c r="G534" s="5">
        <v>185.3</v>
      </c>
      <c r="H534" s="48">
        <f t="shared" si="113"/>
        <v>1.0804970286333315E-3</v>
      </c>
      <c r="I534" s="10">
        <v>185.5</v>
      </c>
      <c r="J534" s="8">
        <f t="shared" si="114"/>
        <v>-5.3879310344828735E-4</v>
      </c>
      <c r="K534" s="5">
        <v>170.5</v>
      </c>
      <c r="L534" s="5">
        <f t="shared" si="115"/>
        <v>5.3066037735849392E-3</v>
      </c>
      <c r="M534" s="8">
        <v>170.5</v>
      </c>
      <c r="N534" s="8">
        <f t="shared" si="116"/>
        <v>5.3066037735849392E-3</v>
      </c>
      <c r="O534" s="5">
        <v>75.385000000000005</v>
      </c>
      <c r="P534" s="5">
        <f t="shared" si="109"/>
        <v>2.6334339712983379E-3</v>
      </c>
      <c r="Q534" s="8">
        <v>76.147999999999996</v>
      </c>
      <c r="R534" s="8">
        <f t="shared" si="110"/>
        <v>2.3643767240244529E-4</v>
      </c>
      <c r="S534" s="5">
        <v>163.6</v>
      </c>
      <c r="T534" s="5">
        <f t="shared" si="117"/>
        <v>9.8765432098764094E-3</v>
      </c>
      <c r="U534" s="8">
        <v>162</v>
      </c>
      <c r="V534" s="8">
        <f t="shared" si="118"/>
        <v>6.836544437538894E-3</v>
      </c>
      <c r="W534" s="5">
        <v>138.4</v>
      </c>
      <c r="X534" s="5">
        <f t="shared" si="119"/>
        <v>4.6107331821617414E-2</v>
      </c>
      <c r="Y534" s="8">
        <v>140.1</v>
      </c>
      <c r="Z534" s="8">
        <f t="shared" si="120"/>
        <v>5.259203606311047E-2</v>
      </c>
      <c r="AA534" s="5">
        <v>136.80000000000001</v>
      </c>
      <c r="AB534" s="8">
        <f t="shared" si="121"/>
        <v>2.9325513196480912E-3</v>
      </c>
      <c r="AC534" s="11">
        <v>14.14</v>
      </c>
      <c r="AD534" s="8">
        <f t="shared" si="108"/>
        <v>3.5486160397446564E-3</v>
      </c>
      <c r="AE534" s="17">
        <v>3.2</v>
      </c>
      <c r="AF534" s="16">
        <v>2.7619294000000001</v>
      </c>
      <c r="AG534" s="19">
        <v>-2.7825407981872559</v>
      </c>
      <c r="AH534" s="25">
        <v>12.219504833221436</v>
      </c>
      <c r="AI534" s="19">
        <v>-5.9389461278915405</v>
      </c>
      <c r="AJ534" s="19">
        <v>-2.1551533341407776</v>
      </c>
      <c r="AK534" s="25">
        <v>46.244696617126465</v>
      </c>
      <c r="AL534" s="19">
        <v>-4.7771841287612915</v>
      </c>
      <c r="AM534" s="25">
        <v>2.7619294000000001</v>
      </c>
    </row>
    <row r="535" spans="1:39" ht="14.4">
      <c r="A535" s="40">
        <v>37043</v>
      </c>
      <c r="B535" s="49">
        <v>5.7905838319534109E-3</v>
      </c>
      <c r="C535" s="5">
        <v>177.7</v>
      </c>
      <c r="D535" s="5">
        <f t="shared" si="111"/>
        <v>2.2560631697685629E-3</v>
      </c>
      <c r="E535" s="8">
        <v>178</v>
      </c>
      <c r="F535" s="8">
        <f t="shared" si="112"/>
        <v>1.6882386043894915E-3</v>
      </c>
      <c r="G535" s="5">
        <v>186</v>
      </c>
      <c r="H535" s="48">
        <f t="shared" si="113"/>
        <v>3.7776578521315773E-3</v>
      </c>
      <c r="I535" s="10">
        <v>185.9</v>
      </c>
      <c r="J535" s="8">
        <f t="shared" si="114"/>
        <v>2.1563342318060563E-3</v>
      </c>
      <c r="K535" s="5">
        <v>170.7</v>
      </c>
      <c r="L535" s="5">
        <f t="shared" si="115"/>
        <v>1.1730205278592809E-3</v>
      </c>
      <c r="M535" s="8">
        <v>170.7</v>
      </c>
      <c r="N535" s="8">
        <f t="shared" si="116"/>
        <v>1.1730205278592809E-3</v>
      </c>
      <c r="O535" s="5">
        <v>75.518000000000001</v>
      </c>
      <c r="P535" s="5">
        <f t="shared" si="109"/>
        <v>1.7642767128738246E-3</v>
      </c>
      <c r="Q535" s="8">
        <v>76.317999999999998</v>
      </c>
      <c r="R535" s="8">
        <f t="shared" si="110"/>
        <v>2.2324946157483705E-3</v>
      </c>
      <c r="S535" s="5">
        <v>162.69999999999999</v>
      </c>
      <c r="T535" s="5">
        <f t="shared" si="117"/>
        <v>-5.5012224938875143E-3</v>
      </c>
      <c r="U535" s="8">
        <v>162.1</v>
      </c>
      <c r="V535" s="8">
        <f t="shared" si="118"/>
        <v>6.172839506173311E-4</v>
      </c>
      <c r="W535" s="5">
        <v>136.9</v>
      </c>
      <c r="X535" s="5">
        <f t="shared" si="119"/>
        <v>-1.0838150289017356E-2</v>
      </c>
      <c r="Y535" s="8">
        <v>140.5</v>
      </c>
      <c r="Z535" s="8">
        <f t="shared" si="120"/>
        <v>2.855103497501732E-3</v>
      </c>
      <c r="AA535" s="5">
        <v>135.5</v>
      </c>
      <c r="AB535" s="8">
        <f t="shared" si="121"/>
        <v>-9.5029239766082352E-3</v>
      </c>
      <c r="AC535" s="11">
        <v>14.18</v>
      </c>
      <c r="AD535" s="8">
        <f t="shared" si="108"/>
        <v>2.8288543140027045E-3</v>
      </c>
      <c r="AE535" s="17">
        <v>3</v>
      </c>
      <c r="AF535" s="16">
        <v>2.8453051</v>
      </c>
      <c r="AG535" s="19">
        <v>4.2928812503814697</v>
      </c>
      <c r="AH535" s="25">
        <v>29.608131408691406</v>
      </c>
      <c r="AI535" s="19">
        <v>-1.4245838820934296</v>
      </c>
      <c r="AJ535" s="19">
        <v>-2.1004035472869873</v>
      </c>
      <c r="AK535" s="25">
        <v>25.311309814453125</v>
      </c>
      <c r="AL535" s="19">
        <v>2.9304006099700928</v>
      </c>
      <c r="AM535" s="25">
        <v>2.8453051</v>
      </c>
    </row>
    <row r="536" spans="1:39" ht="14.4">
      <c r="A536" s="40">
        <v>37073</v>
      </c>
      <c r="B536" s="49">
        <v>1.104521013207993E-2</v>
      </c>
      <c r="C536" s="5">
        <v>177.4</v>
      </c>
      <c r="D536" s="5">
        <f t="shared" si="111"/>
        <v>-1.6882386043892694E-3</v>
      </c>
      <c r="E536" s="8">
        <v>177.5</v>
      </c>
      <c r="F536" s="8">
        <f t="shared" si="112"/>
        <v>-2.8089887640448952E-3</v>
      </c>
      <c r="G536" s="5">
        <v>186.4</v>
      </c>
      <c r="H536" s="48">
        <f t="shared" si="113"/>
        <v>2.1505376344086446E-3</v>
      </c>
      <c r="I536" s="10">
        <v>186.2</v>
      </c>
      <c r="J536" s="8">
        <f t="shared" si="114"/>
        <v>1.6137708445400634E-3</v>
      </c>
      <c r="K536" s="5">
        <v>170.1</v>
      </c>
      <c r="L536" s="5">
        <f t="shared" si="115"/>
        <v>-3.5149384885764245E-3</v>
      </c>
      <c r="M536" s="8">
        <v>170.1</v>
      </c>
      <c r="N536" s="8">
        <f t="shared" si="116"/>
        <v>-3.5149384885764245E-3</v>
      </c>
      <c r="O536" s="5">
        <v>75.492999999999995</v>
      </c>
      <c r="P536" s="5">
        <f t="shared" si="109"/>
        <v>-3.3104690272522941E-4</v>
      </c>
      <c r="Q536" s="8">
        <v>76.515000000000001</v>
      </c>
      <c r="R536" s="8">
        <f t="shared" si="110"/>
        <v>2.5813045415237212E-3</v>
      </c>
      <c r="S536" s="5">
        <v>160.30000000000001</v>
      </c>
      <c r="T536" s="5">
        <f t="shared" si="117"/>
        <v>-1.4751075599262253E-2</v>
      </c>
      <c r="U536" s="8">
        <v>160.80000000000001</v>
      </c>
      <c r="V536" s="8">
        <f t="shared" si="118"/>
        <v>-8.0197409006784737E-3</v>
      </c>
      <c r="W536" s="5">
        <v>129.6</v>
      </c>
      <c r="X536" s="5">
        <f t="shared" si="119"/>
        <v>-5.3323593864134433E-2</v>
      </c>
      <c r="Y536" s="8">
        <v>132.4</v>
      </c>
      <c r="Z536" s="8">
        <f t="shared" si="120"/>
        <v>-5.7651245551601393E-2</v>
      </c>
      <c r="AA536" s="5">
        <v>133.4</v>
      </c>
      <c r="AB536" s="8">
        <f t="shared" si="121"/>
        <v>-1.5498154981549828E-2</v>
      </c>
      <c r="AC536" s="11">
        <v>14.18</v>
      </c>
      <c r="AD536" s="8">
        <f t="shared" ref="AD536:AD599" si="122">(AC536/AC535)-1</f>
        <v>0</v>
      </c>
      <c r="AE536" s="17">
        <v>2.6</v>
      </c>
      <c r="AF536" s="16">
        <v>2.8069828999999999</v>
      </c>
      <c r="AG536" s="19">
        <v>6.2782495021820068</v>
      </c>
      <c r="AH536" s="25">
        <v>25.394454002380371</v>
      </c>
      <c r="AI536" s="19">
        <v>5.4001590013504028</v>
      </c>
      <c r="AJ536" s="19">
        <v>5.4076817035675049</v>
      </c>
      <c r="AK536" s="25">
        <v>-16.592023372650146</v>
      </c>
      <c r="AL536" s="19">
        <v>7.5343937873840332</v>
      </c>
      <c r="AM536" s="25">
        <v>2.8069828999999999</v>
      </c>
    </row>
    <row r="537" spans="1:39" ht="14.4">
      <c r="A537" s="40">
        <v>37104</v>
      </c>
      <c r="B537" s="49">
        <v>9.2285640372202771E-3</v>
      </c>
      <c r="C537" s="5">
        <v>177.4</v>
      </c>
      <c r="D537" s="5">
        <f t="shared" si="111"/>
        <v>0</v>
      </c>
      <c r="E537" s="8">
        <v>177.5</v>
      </c>
      <c r="F537" s="8">
        <f t="shared" si="112"/>
        <v>0</v>
      </c>
      <c r="G537" s="5">
        <v>186.7</v>
      </c>
      <c r="H537" s="48">
        <f t="shared" si="113"/>
        <v>1.6094420600858417E-3</v>
      </c>
      <c r="I537" s="10">
        <v>186.6</v>
      </c>
      <c r="J537" s="8">
        <f t="shared" si="114"/>
        <v>2.1482277121374072E-3</v>
      </c>
      <c r="K537" s="5">
        <v>169.8</v>
      </c>
      <c r="L537" s="5">
        <f t="shared" si="115"/>
        <v>-1.7636684303350414E-3</v>
      </c>
      <c r="M537" s="8">
        <v>169.8</v>
      </c>
      <c r="N537" s="8">
        <f t="shared" si="116"/>
        <v>-1.7636684303350414E-3</v>
      </c>
      <c r="O537" s="5">
        <v>75.483999999999995</v>
      </c>
      <c r="P537" s="5">
        <f t="shared" si="109"/>
        <v>-1.1921635118483653E-4</v>
      </c>
      <c r="Q537" s="8">
        <v>76.552999999999997</v>
      </c>
      <c r="R537" s="8">
        <f t="shared" si="110"/>
        <v>4.9663464680116398E-4</v>
      </c>
      <c r="S537" s="5">
        <v>159.69999999999999</v>
      </c>
      <c r="T537" s="5">
        <f t="shared" si="117"/>
        <v>-3.7429819089208616E-3</v>
      </c>
      <c r="U537" s="8">
        <v>160.30000000000001</v>
      </c>
      <c r="V537" s="8">
        <f t="shared" si="118"/>
        <v>-3.1094527363184632E-3</v>
      </c>
      <c r="W537" s="5">
        <v>127.3</v>
      </c>
      <c r="X537" s="5">
        <f t="shared" si="119"/>
        <v>-1.7746913580246937E-2</v>
      </c>
      <c r="Y537" s="8">
        <v>129.4</v>
      </c>
      <c r="Z537" s="8">
        <f t="shared" si="120"/>
        <v>-2.2658610271903301E-2</v>
      </c>
      <c r="AA537" s="5">
        <v>133.4</v>
      </c>
      <c r="AB537" s="8">
        <f t="shared" si="121"/>
        <v>0</v>
      </c>
      <c r="AC537" s="11">
        <v>14.22</v>
      </c>
      <c r="AD537" s="8">
        <f t="shared" si="122"/>
        <v>2.8208744710860323E-3</v>
      </c>
      <c r="AE537" s="17">
        <v>2.7</v>
      </c>
      <c r="AF537" s="16">
        <v>2.6864373000000001</v>
      </c>
      <c r="AG537" s="19">
        <v>5.7212680578231812</v>
      </c>
      <c r="AH537" s="25">
        <v>-5.2703890800476074</v>
      </c>
      <c r="AI537" s="19">
        <v>6.6049926280975342</v>
      </c>
      <c r="AJ537" s="19">
        <v>-0.39649026095867157</v>
      </c>
      <c r="AK537" s="25">
        <v>-7.1647131443023682</v>
      </c>
      <c r="AL537" s="19">
        <v>5.5728875398635864</v>
      </c>
      <c r="AM537" s="25">
        <v>2.6864373000000001</v>
      </c>
    </row>
    <row r="538" spans="1:39" ht="14.4">
      <c r="A538" s="40">
        <v>37135</v>
      </c>
      <c r="B538" s="49">
        <v>5.2342052204137346E-3</v>
      </c>
      <c r="C538" s="5">
        <v>178.1</v>
      </c>
      <c r="D538" s="5">
        <f t="shared" si="111"/>
        <v>3.9458850056368622E-3</v>
      </c>
      <c r="E538" s="8">
        <v>178.3</v>
      </c>
      <c r="F538" s="8">
        <f t="shared" si="112"/>
        <v>4.5070422535211652E-3</v>
      </c>
      <c r="G538" s="5">
        <v>187.1</v>
      </c>
      <c r="H538" s="48">
        <f t="shared" si="113"/>
        <v>2.1424745581146709E-3</v>
      </c>
      <c r="I538" s="10">
        <v>187.1</v>
      </c>
      <c r="J538" s="8">
        <f t="shared" si="114"/>
        <v>2.679528403001008E-3</v>
      </c>
      <c r="K538" s="5">
        <v>170.6</v>
      </c>
      <c r="L538" s="5">
        <f t="shared" si="115"/>
        <v>4.7114252061246642E-3</v>
      </c>
      <c r="M538" s="8">
        <v>170.6</v>
      </c>
      <c r="N538" s="8">
        <f t="shared" si="116"/>
        <v>4.7114252061246642E-3</v>
      </c>
      <c r="O538" s="5">
        <v>75.227000000000004</v>
      </c>
      <c r="P538" s="5">
        <f t="shared" si="109"/>
        <v>-3.4046950347091931E-3</v>
      </c>
      <c r="Q538" s="8">
        <v>76.117999999999995</v>
      </c>
      <c r="R538" s="8">
        <f t="shared" si="110"/>
        <v>-5.6823377268037101E-3</v>
      </c>
      <c r="S538" s="5">
        <v>162.30000000000001</v>
      </c>
      <c r="T538" s="5">
        <f t="shared" si="117"/>
        <v>1.6280525986224204E-2</v>
      </c>
      <c r="U538" s="8">
        <v>161.30000000000001</v>
      </c>
      <c r="V538" s="8">
        <f t="shared" si="118"/>
        <v>6.2383031815347323E-3</v>
      </c>
      <c r="W538" s="5">
        <v>130.9</v>
      </c>
      <c r="X538" s="5">
        <f t="shared" si="119"/>
        <v>2.8279654359780082E-2</v>
      </c>
      <c r="Y538" s="8">
        <v>132.5</v>
      </c>
      <c r="Z538" s="8">
        <f t="shared" si="120"/>
        <v>2.3956723338485197E-2</v>
      </c>
      <c r="AA538" s="5">
        <v>133.30000000000001</v>
      </c>
      <c r="AB538" s="8">
        <f t="shared" si="121"/>
        <v>-7.496251874062887E-4</v>
      </c>
      <c r="AC538" s="11">
        <v>14.26</v>
      </c>
      <c r="AD538" s="8">
        <f t="shared" si="122"/>
        <v>2.8129395218001729E-3</v>
      </c>
      <c r="AE538" s="17">
        <v>2.8</v>
      </c>
      <c r="AF538" s="16">
        <v>2.7490266999999999</v>
      </c>
      <c r="AG538" s="19">
        <v>-105.97734832763672</v>
      </c>
      <c r="AH538" s="25">
        <v>26.213444709777832</v>
      </c>
      <c r="AI538" s="19">
        <v>0.96703550219535828</v>
      </c>
      <c r="AJ538" s="19">
        <v>-93.884187698364258</v>
      </c>
      <c r="AK538" s="25">
        <v>18.190764427185059</v>
      </c>
      <c r="AL538" s="19">
        <v>28.883050918579102</v>
      </c>
      <c r="AM538" s="25">
        <v>2.7490266999999999</v>
      </c>
    </row>
    <row r="539" spans="1:39" ht="14.4">
      <c r="A539" s="40">
        <v>37165</v>
      </c>
      <c r="B539" s="49">
        <v>1.2883398668712243E-2</v>
      </c>
      <c r="C539" s="5">
        <v>177.6</v>
      </c>
      <c r="D539" s="5">
        <f t="shared" si="111"/>
        <v>-2.8074115665356336E-3</v>
      </c>
      <c r="E539" s="8">
        <v>177.7</v>
      </c>
      <c r="F539" s="8">
        <f t="shared" si="112"/>
        <v>-3.3651149747617737E-3</v>
      </c>
      <c r="G539" s="5">
        <v>187.4</v>
      </c>
      <c r="H539" s="48">
        <f t="shared" si="113"/>
        <v>1.6034206306787535E-3</v>
      </c>
      <c r="I539" s="10">
        <v>187.6</v>
      </c>
      <c r="J539" s="8">
        <f t="shared" si="114"/>
        <v>2.6723677177979965E-3</v>
      </c>
      <c r="K539" s="5">
        <v>169.7</v>
      </c>
      <c r="L539" s="5">
        <f t="shared" si="115"/>
        <v>-5.2754982415006424E-3</v>
      </c>
      <c r="M539" s="8">
        <v>169.7</v>
      </c>
      <c r="N539" s="8">
        <f t="shared" si="116"/>
        <v>-5.2754982415006424E-3</v>
      </c>
      <c r="O539" s="5">
        <v>75.492000000000004</v>
      </c>
      <c r="P539" s="5">
        <f t="shared" si="109"/>
        <v>3.5226713812859245E-3</v>
      </c>
      <c r="Q539" s="8">
        <v>76.653999999999996</v>
      </c>
      <c r="R539" s="8">
        <f t="shared" si="110"/>
        <v>7.0416984156178586E-3</v>
      </c>
      <c r="S539" s="5">
        <v>160.80000000000001</v>
      </c>
      <c r="T539" s="5">
        <f t="shared" si="117"/>
        <v>-9.2421441774491742E-3</v>
      </c>
      <c r="U539" s="8">
        <v>160.1</v>
      </c>
      <c r="V539" s="8">
        <f t="shared" si="118"/>
        <v>-7.4395536267825024E-3</v>
      </c>
      <c r="W539" s="5">
        <v>122.9</v>
      </c>
      <c r="X539" s="5">
        <f t="shared" si="119"/>
        <v>-6.1115355233002266E-2</v>
      </c>
      <c r="Y539" s="8">
        <v>122.1</v>
      </c>
      <c r="Z539" s="8">
        <f t="shared" si="120"/>
        <v>-7.8490566037735854E-2</v>
      </c>
      <c r="AA539" s="5">
        <v>130.30000000000001</v>
      </c>
      <c r="AB539" s="8">
        <f t="shared" si="121"/>
        <v>-2.2505626406601698E-2</v>
      </c>
      <c r="AC539" s="11">
        <v>14.29</v>
      </c>
      <c r="AD539" s="8">
        <f t="shared" si="122"/>
        <v>2.1037868162692153E-3</v>
      </c>
      <c r="AE539" s="17">
        <v>1</v>
      </c>
      <c r="AF539" s="16">
        <v>2.5279262999999998</v>
      </c>
      <c r="AG539" s="19">
        <v>16.738932609558105</v>
      </c>
      <c r="AH539" s="25">
        <v>-0.17212698608636856</v>
      </c>
      <c r="AI539" s="19">
        <v>90.08305549621582</v>
      </c>
      <c r="AJ539" s="19">
        <v>8.5338585376739502</v>
      </c>
      <c r="AK539" s="25">
        <v>-35.419492721557617</v>
      </c>
      <c r="AL539" s="19">
        <v>81.565177917480469</v>
      </c>
      <c r="AM539" s="25">
        <v>2.5279262999999998</v>
      </c>
    </row>
    <row r="540" spans="1:39" ht="14.4">
      <c r="A540" s="40">
        <v>37196</v>
      </c>
      <c r="B540" s="49">
        <v>1.1925889695400205E-2</v>
      </c>
      <c r="C540" s="5">
        <v>177.5</v>
      </c>
      <c r="D540" s="5">
        <f t="shared" si="111"/>
        <v>-5.6306306306308507E-4</v>
      </c>
      <c r="E540" s="8">
        <v>177.4</v>
      </c>
      <c r="F540" s="8">
        <f t="shared" si="112"/>
        <v>-1.6882386043892694E-3</v>
      </c>
      <c r="G540" s="5">
        <v>188.1</v>
      </c>
      <c r="H540" s="48">
        <f t="shared" si="113"/>
        <v>3.7353255069370039E-3</v>
      </c>
      <c r="I540" s="10">
        <v>188.1</v>
      </c>
      <c r="J540" s="8">
        <f t="shared" si="114"/>
        <v>2.6652452025586193E-3</v>
      </c>
      <c r="K540" s="5">
        <v>169.2</v>
      </c>
      <c r="L540" s="5">
        <f t="shared" si="115"/>
        <v>-2.9463759575721893E-3</v>
      </c>
      <c r="M540" s="8">
        <v>169.2</v>
      </c>
      <c r="N540" s="8">
        <f t="shared" si="116"/>
        <v>-2.9463759575721893E-3</v>
      </c>
      <c r="O540" s="5">
        <v>75.441000000000003</v>
      </c>
      <c r="P540" s="5">
        <f t="shared" ref="P540:P603" si="123">(O540/O539)-1</f>
        <v>-6.7556827213477444E-4</v>
      </c>
      <c r="Q540" s="8">
        <v>76.81</v>
      </c>
      <c r="R540" s="8">
        <f t="shared" ref="R540:R603" si="124">(Q540/Q539)-1</f>
        <v>2.0351188457223834E-3</v>
      </c>
      <c r="S540" s="5">
        <v>159.1</v>
      </c>
      <c r="T540" s="5">
        <f t="shared" si="117"/>
        <v>-1.0572139303482664E-2</v>
      </c>
      <c r="U540" s="8">
        <v>159.30000000000001</v>
      </c>
      <c r="V540" s="8">
        <f t="shared" si="118"/>
        <v>-4.9968769519049827E-3</v>
      </c>
      <c r="W540" s="5">
        <v>116.9</v>
      </c>
      <c r="X540" s="5">
        <f t="shared" si="119"/>
        <v>-4.882017900732305E-2</v>
      </c>
      <c r="Y540" s="8">
        <v>116</v>
      </c>
      <c r="Z540" s="8">
        <f t="shared" si="120"/>
        <v>-4.9959049959049873E-2</v>
      </c>
      <c r="AA540" s="5">
        <v>129.80000000000001</v>
      </c>
      <c r="AB540" s="8">
        <f t="shared" si="121"/>
        <v>-3.8372985418265726E-3</v>
      </c>
      <c r="AC540" s="11">
        <v>14.34</v>
      </c>
      <c r="AD540" s="8">
        <f t="shared" si="122"/>
        <v>3.4989503149056578E-3</v>
      </c>
      <c r="AE540" s="17">
        <v>0.4</v>
      </c>
      <c r="AF540" s="16">
        <v>2.3965374000000002</v>
      </c>
      <c r="AG540" s="19">
        <v>9.2290713787078857</v>
      </c>
      <c r="AH540" s="25">
        <v>13.395034790039063</v>
      </c>
      <c r="AI540" s="19">
        <v>7.0310590267181396</v>
      </c>
      <c r="AJ540" s="19">
        <v>6.0096931457519531</v>
      </c>
      <c r="AK540" s="25">
        <v>-19.916832447052002</v>
      </c>
      <c r="AL540" s="19">
        <v>5.0655884742736816</v>
      </c>
      <c r="AM540" s="25">
        <v>2.3965374000000002</v>
      </c>
    </row>
    <row r="541" spans="1:39" ht="14.4">
      <c r="A541" s="40">
        <v>37226</v>
      </c>
      <c r="B541" s="49">
        <v>1.3942085802981063E-2</v>
      </c>
      <c r="C541" s="5">
        <v>177.4</v>
      </c>
      <c r="D541" s="5">
        <f t="shared" si="111"/>
        <v>-5.6338028169011789E-4</v>
      </c>
      <c r="E541" s="8">
        <v>176.7</v>
      </c>
      <c r="F541" s="8">
        <f t="shared" si="112"/>
        <v>-3.9458850056370842E-3</v>
      </c>
      <c r="G541" s="5">
        <v>188.4</v>
      </c>
      <c r="H541" s="48">
        <f t="shared" si="113"/>
        <v>1.5948963317384823E-3</v>
      </c>
      <c r="I541" s="10">
        <v>187.8</v>
      </c>
      <c r="J541" s="8">
        <f t="shared" si="114"/>
        <v>-1.5948963317383713E-3</v>
      </c>
      <c r="K541" s="5">
        <v>168.8</v>
      </c>
      <c r="L541" s="5">
        <f t="shared" si="115"/>
        <v>-2.3640661938533203E-3</v>
      </c>
      <c r="M541" s="8">
        <v>168.8</v>
      </c>
      <c r="N541" s="8">
        <f t="shared" si="116"/>
        <v>-2.3640661938533203E-3</v>
      </c>
      <c r="O541" s="5">
        <v>75.363</v>
      </c>
      <c r="P541" s="5">
        <f t="shared" si="123"/>
        <v>-1.033920547182654E-3</v>
      </c>
      <c r="Q541" s="8">
        <v>76.828000000000003</v>
      </c>
      <c r="R541" s="8">
        <f t="shared" si="124"/>
        <v>2.343444863950328E-4</v>
      </c>
      <c r="S541" s="5">
        <v>156.80000000000001</v>
      </c>
      <c r="T541" s="5">
        <f t="shared" si="117"/>
        <v>-1.4456316781898071E-2</v>
      </c>
      <c r="U541" s="8">
        <v>158.5</v>
      </c>
      <c r="V541" s="8">
        <f t="shared" si="118"/>
        <v>-5.0219711236660913E-3</v>
      </c>
      <c r="W541" s="5">
        <v>113.9</v>
      </c>
      <c r="X541" s="5">
        <f t="shared" si="119"/>
        <v>-2.5662959794696349E-2</v>
      </c>
      <c r="Y541" s="8">
        <v>111.4</v>
      </c>
      <c r="Z541" s="8">
        <f t="shared" si="120"/>
        <v>-3.9655172413793016E-2</v>
      </c>
      <c r="AA541" s="5">
        <v>128.1</v>
      </c>
      <c r="AB541" s="8">
        <f t="shared" si="121"/>
        <v>-1.3097072419106404E-2</v>
      </c>
      <c r="AC541" s="11">
        <v>14.37</v>
      </c>
      <c r="AD541" s="8">
        <f t="shared" si="122"/>
        <v>2.0920502092049986E-3</v>
      </c>
      <c r="AE541" s="17">
        <v>1.8</v>
      </c>
      <c r="AF541" s="16">
        <v>2.6393461999999999</v>
      </c>
      <c r="AG541" s="19">
        <v>-10.372900485992432</v>
      </c>
      <c r="AH541" s="25">
        <v>10.75801420211792</v>
      </c>
      <c r="AI541" s="19">
        <v>3.420468807220459</v>
      </c>
      <c r="AJ541" s="19">
        <v>-22.378975868225098</v>
      </c>
      <c r="AK541" s="25">
        <v>7.9056158065795898</v>
      </c>
      <c r="AL541" s="19">
        <v>-0.21015912294387817</v>
      </c>
      <c r="AM541" s="25">
        <v>2.6393461999999999</v>
      </c>
    </row>
    <row r="542" spans="1:39" ht="14.4">
      <c r="A542" s="40">
        <v>37257</v>
      </c>
      <c r="B542" s="49">
        <v>1.1285330471461297E-2</v>
      </c>
      <c r="C542" s="5">
        <v>177.7</v>
      </c>
      <c r="D542" s="5">
        <f t="shared" si="111"/>
        <v>1.6910935738443378E-3</v>
      </c>
      <c r="E542" s="8">
        <v>177.1</v>
      </c>
      <c r="F542" s="8">
        <f t="shared" si="112"/>
        <v>2.2637238256932868E-3</v>
      </c>
      <c r="G542" s="5">
        <v>188.7</v>
      </c>
      <c r="H542" s="48">
        <f t="shared" si="113"/>
        <v>1.5923566878979223E-3</v>
      </c>
      <c r="I542" s="10">
        <v>188.2</v>
      </c>
      <c r="J542" s="8">
        <f t="shared" si="114"/>
        <v>2.1299254526090383E-3</v>
      </c>
      <c r="K542" s="5">
        <v>168.9</v>
      </c>
      <c r="L542" s="5">
        <f t="shared" si="115"/>
        <v>5.924170616113944E-4</v>
      </c>
      <c r="M542" s="8">
        <v>168.9</v>
      </c>
      <c r="N542" s="8">
        <f t="shared" si="116"/>
        <v>5.924170616113944E-4</v>
      </c>
      <c r="O542" s="5">
        <v>75.430999999999997</v>
      </c>
      <c r="P542" s="5">
        <f t="shared" si="123"/>
        <v>9.0229953690790232E-4</v>
      </c>
      <c r="Q542" s="8">
        <v>76.870999999999995</v>
      </c>
      <c r="R542" s="8">
        <f t="shared" si="124"/>
        <v>5.5969177903869571E-4</v>
      </c>
      <c r="S542" s="5">
        <v>157</v>
      </c>
      <c r="T542" s="5">
        <f t="shared" si="117"/>
        <v>1.2755102040815647E-3</v>
      </c>
      <c r="U542" s="8">
        <v>158.9</v>
      </c>
      <c r="V542" s="8">
        <f t="shared" si="118"/>
        <v>2.5236593059936308E-3</v>
      </c>
      <c r="W542" s="5">
        <v>114.2</v>
      </c>
      <c r="X542" s="5">
        <f t="shared" si="119"/>
        <v>2.6338893766462146E-3</v>
      </c>
      <c r="Y542" s="8">
        <v>111.7</v>
      </c>
      <c r="Z542" s="8">
        <f t="shared" si="120"/>
        <v>2.6929982046677292E-3</v>
      </c>
      <c r="AA542" s="5">
        <v>128.5</v>
      </c>
      <c r="AB542" s="8">
        <f t="shared" si="121"/>
        <v>3.1225604996096834E-3</v>
      </c>
      <c r="AC542" s="11">
        <v>14.38</v>
      </c>
      <c r="AD542" s="8">
        <f t="shared" si="122"/>
        <v>6.9589422407800861E-4</v>
      </c>
      <c r="AE542" s="17">
        <v>1.9</v>
      </c>
      <c r="AF542" s="16">
        <v>2.7899368999999998</v>
      </c>
      <c r="AG542" s="19">
        <v>10.982912063598633</v>
      </c>
      <c r="AH542" s="25">
        <v>-7.767709493637085</v>
      </c>
      <c r="AI542" s="19">
        <v>5.4375708103179932</v>
      </c>
      <c r="AJ542" s="19">
        <v>9.4419114589691162</v>
      </c>
      <c r="AK542" s="25">
        <v>-3.4087035655975342</v>
      </c>
      <c r="AL542" s="19">
        <v>6.9655630588531494</v>
      </c>
      <c r="AM542" s="25">
        <v>2.7899368999999998</v>
      </c>
    </row>
    <row r="543" spans="1:39" ht="14.4">
      <c r="A543" s="40">
        <v>37288</v>
      </c>
      <c r="B543" s="49">
        <v>1.3592416847634681E-2</v>
      </c>
      <c r="C543" s="5">
        <v>178</v>
      </c>
      <c r="D543" s="5">
        <f t="shared" si="111"/>
        <v>1.6882386043894915E-3</v>
      </c>
      <c r="E543" s="8">
        <v>177.8</v>
      </c>
      <c r="F543" s="8">
        <f t="shared" si="112"/>
        <v>3.9525691699606735E-3</v>
      </c>
      <c r="G543" s="5">
        <v>189.1</v>
      </c>
      <c r="H543" s="48">
        <f t="shared" si="113"/>
        <v>2.1197668256491831E-3</v>
      </c>
      <c r="I543" s="10">
        <v>189.2</v>
      </c>
      <c r="J543" s="8">
        <f t="shared" si="114"/>
        <v>5.3134962805525543E-3</v>
      </c>
      <c r="K543" s="5">
        <v>169</v>
      </c>
      <c r="L543" s="5">
        <f t="shared" si="115"/>
        <v>5.9206631142694199E-4</v>
      </c>
      <c r="M543" s="8">
        <v>169</v>
      </c>
      <c r="N543" s="8">
        <f t="shared" si="116"/>
        <v>5.9206631142694199E-4</v>
      </c>
      <c r="O543" s="5">
        <v>75.558000000000007</v>
      </c>
      <c r="P543" s="5">
        <f t="shared" si="123"/>
        <v>1.683657912529446E-3</v>
      </c>
      <c r="Q543" s="8">
        <v>77.018000000000001</v>
      </c>
      <c r="R543" s="8">
        <f t="shared" si="124"/>
        <v>1.912294623460209E-3</v>
      </c>
      <c r="S543" s="5">
        <v>158</v>
      </c>
      <c r="T543" s="5">
        <f t="shared" si="117"/>
        <v>6.3694267515923553E-3</v>
      </c>
      <c r="U543" s="8">
        <v>159</v>
      </c>
      <c r="V543" s="8">
        <f t="shared" si="118"/>
        <v>6.2932662051595756E-4</v>
      </c>
      <c r="W543" s="5">
        <v>113.5</v>
      </c>
      <c r="X543" s="5">
        <f t="shared" si="119"/>
        <v>-6.1295971978984065E-3</v>
      </c>
      <c r="Y543" s="8">
        <v>111</v>
      </c>
      <c r="Z543" s="8">
        <f t="shared" si="120"/>
        <v>-6.2667860340197556E-3</v>
      </c>
      <c r="AA543" s="5">
        <v>128.4</v>
      </c>
      <c r="AB543" s="8">
        <f t="shared" si="121"/>
        <v>-7.7821011673151474E-4</v>
      </c>
      <c r="AC543" s="11">
        <v>14.39</v>
      </c>
      <c r="AD543" s="8">
        <f t="shared" si="122"/>
        <v>6.9541029207220717E-4</v>
      </c>
      <c r="AE543" s="17">
        <v>2.1</v>
      </c>
      <c r="AF543" s="16">
        <v>2.7123769000000002</v>
      </c>
      <c r="AG543" s="19">
        <v>-0.92482003569602966</v>
      </c>
      <c r="AH543" s="25">
        <v>24.172290802001953</v>
      </c>
      <c r="AI543" s="19">
        <v>4.8195143938064575</v>
      </c>
      <c r="AJ543" s="19">
        <v>-2.3179677128791809</v>
      </c>
      <c r="AK543" s="25">
        <v>22.959358692169189</v>
      </c>
      <c r="AL543" s="19">
        <v>3.7939678430557251</v>
      </c>
      <c r="AM543" s="25">
        <v>2.7123769000000002</v>
      </c>
    </row>
    <row r="544" spans="1:39" ht="14.4">
      <c r="A544" s="40">
        <v>37316</v>
      </c>
      <c r="B544" s="49">
        <v>9.7630591455819538E-3</v>
      </c>
      <c r="C544" s="5">
        <v>178.5</v>
      </c>
      <c r="D544" s="5">
        <f t="shared" si="111"/>
        <v>2.8089887640450062E-3</v>
      </c>
      <c r="E544" s="8">
        <v>178.8</v>
      </c>
      <c r="F544" s="8">
        <f t="shared" si="112"/>
        <v>5.6242969628796935E-3</v>
      </c>
      <c r="G544" s="5">
        <v>189.2</v>
      </c>
      <c r="H544" s="48">
        <f t="shared" si="113"/>
        <v>5.2882072977267214E-4</v>
      </c>
      <c r="I544" s="10">
        <v>189.8</v>
      </c>
      <c r="J544" s="8">
        <f t="shared" si="114"/>
        <v>3.1712473572940159E-3</v>
      </c>
      <c r="K544" s="5">
        <v>169.6</v>
      </c>
      <c r="L544" s="5">
        <f t="shared" si="115"/>
        <v>3.5502958579880506E-3</v>
      </c>
      <c r="M544" s="8">
        <v>169.6</v>
      </c>
      <c r="N544" s="8">
        <f t="shared" si="116"/>
        <v>3.5502958579880506E-3</v>
      </c>
      <c r="O544" s="5">
        <v>75.763000000000005</v>
      </c>
      <c r="P544" s="5">
        <f t="shared" si="123"/>
        <v>2.7131475158157503E-3</v>
      </c>
      <c r="Q544" s="8">
        <v>77.11</v>
      </c>
      <c r="R544" s="8">
        <f t="shared" si="124"/>
        <v>1.1945259549714926E-3</v>
      </c>
      <c r="S544" s="5">
        <v>160.19999999999999</v>
      </c>
      <c r="T544" s="5">
        <f t="shared" si="117"/>
        <v>1.3924050632911245E-2</v>
      </c>
      <c r="U544" s="8">
        <v>160.19999999999999</v>
      </c>
      <c r="V544" s="8">
        <f t="shared" si="118"/>
        <v>7.547169811320753E-3</v>
      </c>
      <c r="W544" s="5">
        <v>117.6</v>
      </c>
      <c r="X544" s="5">
        <f t="shared" si="119"/>
        <v>3.6123348017621071E-2</v>
      </c>
      <c r="Y544" s="8">
        <v>115.6</v>
      </c>
      <c r="Z544" s="8">
        <f t="shared" si="120"/>
        <v>4.1441441441441462E-2</v>
      </c>
      <c r="AA544" s="5">
        <v>129.80000000000001</v>
      </c>
      <c r="AB544" s="8">
        <f t="shared" si="121"/>
        <v>1.0903426791277315E-2</v>
      </c>
      <c r="AC544" s="11">
        <v>14.44</v>
      </c>
      <c r="AD544" s="8">
        <f t="shared" si="122"/>
        <v>3.4746351633077044E-3</v>
      </c>
      <c r="AE544" s="17">
        <v>2.7</v>
      </c>
      <c r="AF544" s="16">
        <v>2.7046551000000001</v>
      </c>
      <c r="AG544" s="19">
        <v>4.7981024980545044</v>
      </c>
      <c r="AH544" s="25">
        <v>5.1968532800674438</v>
      </c>
      <c r="AI544" s="19">
        <v>7.222844123840332</v>
      </c>
      <c r="AJ544" s="19">
        <v>4.6673494577407837</v>
      </c>
      <c r="AK544" s="25">
        <v>28.129654884338379</v>
      </c>
      <c r="AL544" s="19">
        <v>6.6855854988098145</v>
      </c>
      <c r="AM544" s="25">
        <v>2.7046551000000001</v>
      </c>
    </row>
    <row r="545" spans="1:39" ht="14.4">
      <c r="A545" s="40">
        <v>37347</v>
      </c>
      <c r="B545" s="49">
        <v>1.118433585494949E-2</v>
      </c>
      <c r="C545" s="5">
        <v>179.3</v>
      </c>
      <c r="D545" s="5">
        <f t="shared" si="111"/>
        <v>4.4817927170868188E-3</v>
      </c>
      <c r="E545" s="8">
        <v>179.8</v>
      </c>
      <c r="F545" s="8">
        <f t="shared" si="112"/>
        <v>5.5928411633110464E-3</v>
      </c>
      <c r="G545" s="5">
        <v>189.7</v>
      </c>
      <c r="H545" s="48">
        <f t="shared" si="113"/>
        <v>2.6427061310783095E-3</v>
      </c>
      <c r="I545" s="10">
        <v>190.3</v>
      </c>
      <c r="J545" s="8">
        <f t="shared" si="114"/>
        <v>2.6343519494205214E-3</v>
      </c>
      <c r="K545" s="5">
        <v>170.5</v>
      </c>
      <c r="L545" s="5">
        <f t="shared" si="115"/>
        <v>5.3066037735849392E-3</v>
      </c>
      <c r="M545" s="8">
        <v>170.5</v>
      </c>
      <c r="N545" s="8">
        <f t="shared" si="116"/>
        <v>5.3066037735849392E-3</v>
      </c>
      <c r="O545" s="5">
        <v>76.08</v>
      </c>
      <c r="P545" s="5">
        <f t="shared" si="123"/>
        <v>4.1841004184099972E-3</v>
      </c>
      <c r="Q545" s="8">
        <v>77.325000000000003</v>
      </c>
      <c r="R545" s="8">
        <f t="shared" si="124"/>
        <v>2.7882246141874845E-3</v>
      </c>
      <c r="S545" s="5">
        <v>162.69999999999999</v>
      </c>
      <c r="T545" s="5">
        <f t="shared" si="117"/>
        <v>1.5605493133582948E-2</v>
      </c>
      <c r="U545" s="8">
        <v>161</v>
      </c>
      <c r="V545" s="8">
        <f t="shared" si="118"/>
        <v>4.993757802746579E-3</v>
      </c>
      <c r="W545" s="5">
        <v>121.5</v>
      </c>
      <c r="X545" s="5">
        <f t="shared" si="119"/>
        <v>3.3163265306122458E-2</v>
      </c>
      <c r="Y545" s="8">
        <v>122.2</v>
      </c>
      <c r="Z545" s="8">
        <f t="shared" si="120"/>
        <v>5.709342560553643E-2</v>
      </c>
      <c r="AA545" s="5">
        <v>130.80000000000001</v>
      </c>
      <c r="AB545" s="8">
        <f t="shared" si="121"/>
        <v>7.7041602465330872E-3</v>
      </c>
      <c r="AC545" s="11">
        <v>14.45</v>
      </c>
      <c r="AD545" s="8">
        <f t="shared" si="122"/>
        <v>6.9252077562320657E-4</v>
      </c>
      <c r="AE545" s="17">
        <v>2.8</v>
      </c>
      <c r="AF545" s="16">
        <v>2.9520355999999999</v>
      </c>
      <c r="AG545" s="19">
        <v>7.7950458526611328</v>
      </c>
      <c r="AH545" s="25">
        <v>14.827388763427734</v>
      </c>
      <c r="AI545" s="19">
        <v>17.882110118865967</v>
      </c>
      <c r="AJ545" s="19">
        <v>8.3483870029449463</v>
      </c>
      <c r="AK545" s="25">
        <v>36.895156860351563</v>
      </c>
      <c r="AL545" s="19">
        <v>15.69133472442627</v>
      </c>
      <c r="AM545" s="25">
        <v>2.9520355999999999</v>
      </c>
    </row>
    <row r="546" spans="1:39" ht="14.4">
      <c r="A546" s="40">
        <v>37377</v>
      </c>
      <c r="B546" s="49">
        <v>1.2702703462512455E-2</v>
      </c>
      <c r="C546" s="5">
        <v>179.5</v>
      </c>
      <c r="D546" s="5">
        <f t="shared" si="111"/>
        <v>1.115448968209698E-3</v>
      </c>
      <c r="E546" s="8">
        <v>179.8</v>
      </c>
      <c r="F546" s="8">
        <f t="shared" si="112"/>
        <v>0</v>
      </c>
      <c r="G546" s="5">
        <v>190</v>
      </c>
      <c r="H546" s="48">
        <f t="shared" si="113"/>
        <v>1.5814443858725991E-3</v>
      </c>
      <c r="I546" s="10">
        <v>190.2</v>
      </c>
      <c r="J546" s="8">
        <f t="shared" si="114"/>
        <v>-5.2548607461910812E-4</v>
      </c>
      <c r="K546" s="5">
        <v>170.5</v>
      </c>
      <c r="L546" s="5">
        <f t="shared" si="115"/>
        <v>0</v>
      </c>
      <c r="M546" s="8">
        <v>170.5</v>
      </c>
      <c r="N546" s="8">
        <f t="shared" si="116"/>
        <v>0</v>
      </c>
      <c r="O546" s="5">
        <v>76.13</v>
      </c>
      <c r="P546" s="5">
        <f t="shared" si="123"/>
        <v>6.5720294426907522E-4</v>
      </c>
      <c r="Q546" s="8">
        <v>77.411000000000001</v>
      </c>
      <c r="R546" s="8">
        <f t="shared" si="124"/>
        <v>1.1121888134497659E-3</v>
      </c>
      <c r="S546" s="5">
        <v>162.1</v>
      </c>
      <c r="T546" s="5">
        <f t="shared" si="117"/>
        <v>-3.6877688998155911E-3</v>
      </c>
      <c r="U546" s="8">
        <v>160.4</v>
      </c>
      <c r="V546" s="8">
        <f t="shared" si="118"/>
        <v>-3.7267080745341241E-3</v>
      </c>
      <c r="W546" s="5">
        <v>121.9</v>
      </c>
      <c r="X546" s="5">
        <f t="shared" si="119"/>
        <v>3.2921810699588772E-3</v>
      </c>
      <c r="Y546" s="8">
        <v>122.9</v>
      </c>
      <c r="Z546" s="8">
        <f t="shared" si="120"/>
        <v>5.7283142389525921E-3</v>
      </c>
      <c r="AA546" s="5">
        <v>130.80000000000001</v>
      </c>
      <c r="AB546" s="8">
        <f t="shared" si="121"/>
        <v>0</v>
      </c>
      <c r="AC546" s="11">
        <v>14.49</v>
      </c>
      <c r="AD546" s="8">
        <f t="shared" si="122"/>
        <v>2.7681660899654403E-3</v>
      </c>
      <c r="AE546" s="17">
        <v>2.7</v>
      </c>
      <c r="AF546" s="16">
        <v>2.7927848000000002</v>
      </c>
      <c r="AG546" s="19">
        <v>-0.77965047955513</v>
      </c>
      <c r="AH546" s="25">
        <v>13.85756778717041</v>
      </c>
      <c r="AI546" s="19">
        <v>3.1212007999420166</v>
      </c>
      <c r="AJ546" s="19">
        <v>1.3594958782196045</v>
      </c>
      <c r="AK546" s="25">
        <v>5.0753234624862671</v>
      </c>
      <c r="AL546" s="19">
        <v>2.8507393598556519</v>
      </c>
      <c r="AM546" s="25">
        <v>2.7927848000000002</v>
      </c>
    </row>
    <row r="547" spans="1:39" ht="14.4">
      <c r="A547" s="40">
        <v>37408</v>
      </c>
      <c r="B547" s="49">
        <v>1.2298927821170924E-2</v>
      </c>
      <c r="C547" s="5">
        <v>179.6</v>
      </c>
      <c r="D547" s="5">
        <f t="shared" si="111"/>
        <v>5.5710306406675514E-4</v>
      </c>
      <c r="E547" s="8">
        <v>179.9</v>
      </c>
      <c r="F547" s="8">
        <f t="shared" si="112"/>
        <v>5.5617352614012461E-4</v>
      </c>
      <c r="G547" s="5">
        <v>190.2</v>
      </c>
      <c r="H547" s="48">
        <f t="shared" si="113"/>
        <v>1.0526315789474161E-3</v>
      </c>
      <c r="I547" s="10">
        <v>190.1</v>
      </c>
      <c r="J547" s="8">
        <f t="shared" si="114"/>
        <v>-5.2576235541534899E-4</v>
      </c>
      <c r="K547" s="5">
        <v>170.6</v>
      </c>
      <c r="L547" s="5">
        <f t="shared" si="115"/>
        <v>5.8651026392952943E-4</v>
      </c>
      <c r="M547" s="8">
        <v>170.6</v>
      </c>
      <c r="N547" s="8">
        <f t="shared" si="116"/>
        <v>5.8651026392952943E-4</v>
      </c>
      <c r="O547" s="5">
        <v>76.224999999999994</v>
      </c>
      <c r="P547" s="5">
        <f t="shared" si="123"/>
        <v>1.2478654932353006E-3</v>
      </c>
      <c r="Q547" s="8">
        <v>77.534000000000006</v>
      </c>
      <c r="R547" s="8">
        <f t="shared" si="124"/>
        <v>1.588921471108895E-3</v>
      </c>
      <c r="S547" s="5">
        <v>161.19999999999999</v>
      </c>
      <c r="T547" s="5">
        <f t="shared" si="117"/>
        <v>-5.5521283158544987E-3</v>
      </c>
      <c r="U547" s="8">
        <v>160.4</v>
      </c>
      <c r="V547" s="8">
        <f t="shared" si="118"/>
        <v>0</v>
      </c>
      <c r="W547" s="5">
        <v>121.6</v>
      </c>
      <c r="X547" s="5">
        <f t="shared" si="119"/>
        <v>-2.4610336341264194E-3</v>
      </c>
      <c r="Y547" s="8">
        <v>124.9</v>
      </c>
      <c r="Z547" s="8">
        <f t="shared" si="120"/>
        <v>1.6273393002441017E-2</v>
      </c>
      <c r="AA547" s="5">
        <v>130.9</v>
      </c>
      <c r="AB547" s="8">
        <f t="shared" si="121"/>
        <v>7.6452599388376896E-4</v>
      </c>
      <c r="AC547" s="11">
        <v>14.55</v>
      </c>
      <c r="AD547" s="8">
        <f t="shared" si="122"/>
        <v>4.1407867494824835E-3</v>
      </c>
      <c r="AE547" s="17">
        <v>2.7</v>
      </c>
      <c r="AF547" s="16">
        <v>2.7303685999999998</v>
      </c>
      <c r="AG547" s="19">
        <v>0.98401647806167603</v>
      </c>
      <c r="AH547" s="25">
        <v>15.661620140075684</v>
      </c>
      <c r="AI547" s="19">
        <v>6.5681962966918945</v>
      </c>
      <c r="AJ547" s="19">
        <v>-1.7386611700057983</v>
      </c>
      <c r="AK547" s="25">
        <v>13.85181999206543</v>
      </c>
      <c r="AL547" s="19">
        <v>6.0067548751831055</v>
      </c>
      <c r="AM547" s="25">
        <v>2.7303685999999998</v>
      </c>
    </row>
    <row r="548" spans="1:39" ht="14.4">
      <c r="A548" s="40">
        <v>37438</v>
      </c>
      <c r="B548" s="49">
        <v>1.431505893671936E-2</v>
      </c>
      <c r="C548" s="5">
        <v>180</v>
      </c>
      <c r="D548" s="5">
        <f t="shared" si="111"/>
        <v>2.2271714922048602E-3</v>
      </c>
      <c r="E548" s="8">
        <v>180.1</v>
      </c>
      <c r="F548" s="8">
        <f t="shared" si="112"/>
        <v>1.1117287381878782E-3</v>
      </c>
      <c r="G548" s="5">
        <v>190.5</v>
      </c>
      <c r="H548" s="48">
        <f t="shared" si="113"/>
        <v>1.577287066246047E-3</v>
      </c>
      <c r="I548" s="10">
        <v>190.3</v>
      </c>
      <c r="J548" s="8">
        <f t="shared" si="114"/>
        <v>1.0520778537612685E-3</v>
      </c>
      <c r="K548" s="5">
        <v>171</v>
      </c>
      <c r="L548" s="5">
        <f t="shared" si="115"/>
        <v>2.3446658851113966E-3</v>
      </c>
      <c r="M548" s="8">
        <v>171</v>
      </c>
      <c r="N548" s="8">
        <f t="shared" si="116"/>
        <v>2.3446658851113966E-3</v>
      </c>
      <c r="O548" s="5">
        <v>76.393000000000001</v>
      </c>
      <c r="P548" s="5">
        <f t="shared" si="123"/>
        <v>2.2040013119055679E-3</v>
      </c>
      <c r="Q548" s="8">
        <v>77.691999999999993</v>
      </c>
      <c r="R548" s="8">
        <f t="shared" si="124"/>
        <v>2.037815667964793E-3</v>
      </c>
      <c r="S548" s="5">
        <v>160.6</v>
      </c>
      <c r="T548" s="5">
        <f t="shared" si="117"/>
        <v>-3.7220843672456372E-3</v>
      </c>
      <c r="U548" s="8">
        <v>160.80000000000001</v>
      </c>
      <c r="V548" s="8">
        <f t="shared" si="118"/>
        <v>2.4937655860348684E-3</v>
      </c>
      <c r="W548" s="5">
        <v>122.4</v>
      </c>
      <c r="X548" s="5">
        <f t="shared" si="119"/>
        <v>6.5789473684212396E-3</v>
      </c>
      <c r="Y548" s="8">
        <v>125.5</v>
      </c>
      <c r="Z548" s="8">
        <f t="shared" si="120"/>
        <v>4.8038430744594685E-3</v>
      </c>
      <c r="AA548" s="5">
        <v>131.19999999999999</v>
      </c>
      <c r="AB548" s="8">
        <f t="shared" si="121"/>
        <v>2.2918258212374365E-3</v>
      </c>
      <c r="AC548" s="11">
        <v>14.59</v>
      </c>
      <c r="AD548" s="8">
        <f t="shared" si="122"/>
        <v>2.7491408934707806E-3</v>
      </c>
      <c r="AE548" s="17">
        <v>2.6</v>
      </c>
      <c r="AF548" s="16">
        <v>2.6473990999999999</v>
      </c>
      <c r="AG548" s="19">
        <v>7.3339869976043701</v>
      </c>
      <c r="AH548" s="25">
        <v>15.221059799194336</v>
      </c>
      <c r="AI548" s="19">
        <v>7.1211919784545898</v>
      </c>
      <c r="AJ548" s="19">
        <v>10.70616602897644</v>
      </c>
      <c r="AK548" s="25">
        <v>14.653813362121582</v>
      </c>
      <c r="AL548" s="19">
        <v>6.927504301071167</v>
      </c>
      <c r="AM548" s="25">
        <v>2.6473990999999999</v>
      </c>
    </row>
    <row r="549" spans="1:39" ht="14.4">
      <c r="A549" s="40">
        <v>37469</v>
      </c>
      <c r="B549" s="49">
        <v>1.6197600580748706E-2</v>
      </c>
      <c r="C549" s="5">
        <v>180.5</v>
      </c>
      <c r="D549" s="5">
        <f t="shared" si="111"/>
        <v>2.7777777777777679E-3</v>
      </c>
      <c r="E549" s="8">
        <v>180.7</v>
      </c>
      <c r="F549" s="8">
        <f t="shared" si="112"/>
        <v>3.331482509716821E-3</v>
      </c>
      <c r="G549" s="5">
        <v>191.1</v>
      </c>
      <c r="H549" s="48">
        <f t="shared" si="113"/>
        <v>3.1496062992124596E-3</v>
      </c>
      <c r="I549" s="10">
        <v>191</v>
      </c>
      <c r="J549" s="8">
        <f t="shared" si="114"/>
        <v>3.6784025223330907E-3</v>
      </c>
      <c r="K549" s="5">
        <v>171.4</v>
      </c>
      <c r="L549" s="5">
        <f t="shared" si="115"/>
        <v>2.3391812865496409E-3</v>
      </c>
      <c r="M549" s="8">
        <v>171.4</v>
      </c>
      <c r="N549" s="8">
        <f t="shared" si="116"/>
        <v>2.3391812865496409E-3</v>
      </c>
      <c r="O549" s="5">
        <v>76.543000000000006</v>
      </c>
      <c r="P549" s="5">
        <f t="shared" si="123"/>
        <v>1.9635306899847826E-3</v>
      </c>
      <c r="Q549" s="8">
        <v>77.844999999999999</v>
      </c>
      <c r="R549" s="8">
        <f t="shared" si="124"/>
        <v>1.969314729959315E-3</v>
      </c>
      <c r="S549" s="5">
        <v>161.19999999999999</v>
      </c>
      <c r="T549" s="5">
        <f t="shared" si="117"/>
        <v>3.7359900373599153E-3</v>
      </c>
      <c r="U549" s="8">
        <v>161.5</v>
      </c>
      <c r="V549" s="8">
        <f t="shared" si="118"/>
        <v>4.3532338308456264E-3</v>
      </c>
      <c r="W549" s="5">
        <v>123.1</v>
      </c>
      <c r="X549" s="5">
        <f t="shared" si="119"/>
        <v>5.7189542483659928E-3</v>
      </c>
      <c r="Y549" s="8">
        <v>125.8</v>
      </c>
      <c r="Z549" s="8">
        <f t="shared" si="120"/>
        <v>2.3904382470119057E-3</v>
      </c>
      <c r="AA549" s="5">
        <v>131.5</v>
      </c>
      <c r="AB549" s="8">
        <f t="shared" si="121"/>
        <v>2.2865853658537993E-3</v>
      </c>
      <c r="AC549" s="11">
        <v>14.65</v>
      </c>
      <c r="AD549" s="8">
        <f t="shared" si="122"/>
        <v>4.1124057573680428E-3</v>
      </c>
      <c r="AE549" s="17">
        <v>2.6</v>
      </c>
      <c r="AF549" s="16">
        <v>2.3926105</v>
      </c>
      <c r="AG549" s="19">
        <v>5.2769798040390015</v>
      </c>
      <c r="AH549" s="25">
        <v>20.633797645568848</v>
      </c>
      <c r="AI549" s="19">
        <v>3.0542067289352417</v>
      </c>
      <c r="AJ549" s="19">
        <v>8.248469352722168</v>
      </c>
      <c r="AK549" s="25">
        <v>17.798559665679932</v>
      </c>
      <c r="AL549" s="19">
        <v>2.8439363837242126</v>
      </c>
      <c r="AM549" s="25">
        <v>2.3926105</v>
      </c>
    </row>
    <row r="550" spans="1:39" ht="14.4">
      <c r="A550" s="40">
        <v>37500</v>
      </c>
      <c r="B550" s="49">
        <v>2.2782144283050476E-2</v>
      </c>
      <c r="C550" s="5">
        <v>180.8</v>
      </c>
      <c r="D550" s="5">
        <f t="shared" si="111"/>
        <v>1.6620498614958734E-3</v>
      </c>
      <c r="E550" s="8">
        <v>181</v>
      </c>
      <c r="F550" s="8">
        <f t="shared" si="112"/>
        <v>1.6602102933038765E-3</v>
      </c>
      <c r="G550" s="5">
        <v>191.3</v>
      </c>
      <c r="H550" s="48">
        <f t="shared" si="113"/>
        <v>1.0465724751440586E-3</v>
      </c>
      <c r="I550" s="10">
        <v>191.3</v>
      </c>
      <c r="J550" s="8">
        <f t="shared" si="114"/>
        <v>1.5706806282722585E-3</v>
      </c>
      <c r="K550" s="5">
        <v>171.6</v>
      </c>
      <c r="L550" s="5">
        <f t="shared" si="115"/>
        <v>1.166861143523823E-3</v>
      </c>
      <c r="M550" s="8">
        <v>171.6</v>
      </c>
      <c r="N550" s="8">
        <f t="shared" si="116"/>
        <v>1.166861143523823E-3</v>
      </c>
      <c r="O550" s="5">
        <v>76.680999999999997</v>
      </c>
      <c r="P550" s="5">
        <f t="shared" si="123"/>
        <v>1.8029081692643167E-3</v>
      </c>
      <c r="Q550" s="8">
        <v>77.971999999999994</v>
      </c>
      <c r="R550" s="8">
        <f t="shared" si="124"/>
        <v>1.6314471064293734E-3</v>
      </c>
      <c r="S550" s="5">
        <v>162.19999999999999</v>
      </c>
      <c r="T550" s="5">
        <f t="shared" si="117"/>
        <v>6.2034739454093213E-3</v>
      </c>
      <c r="U550" s="8">
        <v>161.19999999999999</v>
      </c>
      <c r="V550" s="8">
        <f t="shared" si="118"/>
        <v>-1.8575851393189957E-3</v>
      </c>
      <c r="W550" s="5">
        <v>123.7</v>
      </c>
      <c r="X550" s="5">
        <f t="shared" si="119"/>
        <v>4.8740861088547582E-3</v>
      </c>
      <c r="Y550" s="8">
        <v>126.1</v>
      </c>
      <c r="Z550" s="8">
        <f t="shared" si="120"/>
        <v>2.3847376788552754E-3</v>
      </c>
      <c r="AA550" s="5">
        <v>132.30000000000001</v>
      </c>
      <c r="AB550" s="8">
        <f t="shared" si="121"/>
        <v>6.0836501901142537E-3</v>
      </c>
      <c r="AC550" s="11">
        <v>14.67</v>
      </c>
      <c r="AD550" s="8">
        <f t="shared" si="122"/>
        <v>1.3651877133105117E-3</v>
      </c>
      <c r="AE550" s="17">
        <v>2.5</v>
      </c>
      <c r="AF550" s="16">
        <v>2.2175256000000001</v>
      </c>
      <c r="AG550" s="19">
        <v>2.3082520365715027</v>
      </c>
      <c r="AH550" s="25">
        <v>14.683465003967285</v>
      </c>
      <c r="AI550" s="19">
        <v>6.9805476665496826</v>
      </c>
      <c r="AJ550" s="19">
        <v>2.490625262260437</v>
      </c>
      <c r="AK550" s="25">
        <v>17.338954925537109</v>
      </c>
      <c r="AL550" s="19">
        <v>6.7452406883239746</v>
      </c>
      <c r="AM550" s="25">
        <v>2.2175256000000001</v>
      </c>
    </row>
    <row r="551" spans="1:39" ht="14.4">
      <c r="A551" s="40">
        <v>37530</v>
      </c>
      <c r="B551" s="49">
        <v>2.068657877933866E-2</v>
      </c>
      <c r="C551" s="5">
        <v>181.2</v>
      </c>
      <c r="D551" s="5">
        <f t="shared" si="111"/>
        <v>2.2123893805308104E-3</v>
      </c>
      <c r="E551" s="8">
        <v>181.3</v>
      </c>
      <c r="F551" s="8">
        <f t="shared" si="112"/>
        <v>1.6574585635360517E-3</v>
      </c>
      <c r="G551" s="5">
        <v>191.5</v>
      </c>
      <c r="H551" s="48">
        <f t="shared" si="113"/>
        <v>1.045478306325176E-3</v>
      </c>
      <c r="I551" s="10">
        <v>191.8</v>
      </c>
      <c r="J551" s="8">
        <f t="shared" si="114"/>
        <v>2.6136957658129401E-3</v>
      </c>
      <c r="K551" s="5">
        <v>172</v>
      </c>
      <c r="L551" s="5">
        <f t="shared" si="115"/>
        <v>2.3310023310023631E-3</v>
      </c>
      <c r="M551" s="8">
        <v>172</v>
      </c>
      <c r="N551" s="8">
        <f t="shared" si="116"/>
        <v>2.3310023310023631E-3</v>
      </c>
      <c r="O551" s="5">
        <v>76.820999999999998</v>
      </c>
      <c r="P551" s="5">
        <f t="shared" si="123"/>
        <v>1.8257456214707535E-3</v>
      </c>
      <c r="Q551" s="8">
        <v>78.037999999999997</v>
      </c>
      <c r="R551" s="8">
        <f t="shared" si="124"/>
        <v>8.4645770276514654E-4</v>
      </c>
      <c r="S551" s="5">
        <v>163</v>
      </c>
      <c r="T551" s="5">
        <f t="shared" si="117"/>
        <v>4.9321824907522238E-3</v>
      </c>
      <c r="U551" s="8">
        <v>162</v>
      </c>
      <c r="V551" s="8">
        <f t="shared" si="118"/>
        <v>4.9627791563275903E-3</v>
      </c>
      <c r="W551" s="5">
        <v>126.9</v>
      </c>
      <c r="X551" s="5">
        <f t="shared" si="119"/>
        <v>2.5869037995149613E-2</v>
      </c>
      <c r="Y551" s="8">
        <v>125.8</v>
      </c>
      <c r="Z551" s="8">
        <f t="shared" si="120"/>
        <v>-2.3790642347343294E-3</v>
      </c>
      <c r="AA551" s="5">
        <v>133.19999999999999</v>
      </c>
      <c r="AB551" s="8">
        <f t="shared" si="121"/>
        <v>6.8027210884351597E-3</v>
      </c>
      <c r="AC551" s="11">
        <v>14.74</v>
      </c>
      <c r="AD551" s="8">
        <f t="shared" si="122"/>
        <v>4.7716428084525475E-3</v>
      </c>
      <c r="AE551" s="17">
        <v>2.5</v>
      </c>
      <c r="AF551" s="16">
        <v>2.1200192000000002</v>
      </c>
      <c r="AG551" s="19">
        <v>2.7055542469024658</v>
      </c>
      <c r="AH551" s="25">
        <v>3.7778799533843994</v>
      </c>
      <c r="AI551" s="19">
        <v>6.3126232624053955</v>
      </c>
      <c r="AJ551" s="19">
        <v>5.4491926431655884</v>
      </c>
      <c r="AK551" s="25">
        <v>15.758175373077393</v>
      </c>
      <c r="AL551" s="19">
        <v>5.6054956912994385</v>
      </c>
      <c r="AM551" s="25">
        <v>2.1200192000000002</v>
      </c>
    </row>
    <row r="552" spans="1:39" ht="14.4">
      <c r="A552" s="40">
        <v>37561</v>
      </c>
      <c r="B552" s="49">
        <v>1.7175784256455273E-2</v>
      </c>
      <c r="C552" s="5">
        <v>181.5</v>
      </c>
      <c r="D552" s="5">
        <f t="shared" si="111"/>
        <v>1.6556291390728006E-3</v>
      </c>
      <c r="E552" s="8">
        <v>181.3</v>
      </c>
      <c r="F552" s="8">
        <f t="shared" si="112"/>
        <v>0</v>
      </c>
      <c r="G552" s="5">
        <v>191.9</v>
      </c>
      <c r="H552" s="48">
        <f t="shared" si="113"/>
        <v>2.0887728459531019E-3</v>
      </c>
      <c r="I552" s="10">
        <v>191.8</v>
      </c>
      <c r="J552" s="8">
        <f t="shared" si="114"/>
        <v>0</v>
      </c>
      <c r="K552" s="5">
        <v>172.2</v>
      </c>
      <c r="L552" s="5">
        <f t="shared" si="115"/>
        <v>1.1627906976743319E-3</v>
      </c>
      <c r="M552" s="8">
        <v>172.2</v>
      </c>
      <c r="N552" s="8">
        <f t="shared" si="116"/>
        <v>1.1627906976743319E-3</v>
      </c>
      <c r="O552" s="5">
        <v>76.897000000000006</v>
      </c>
      <c r="P552" s="5">
        <f t="shared" si="123"/>
        <v>9.8931281810976657E-4</v>
      </c>
      <c r="Q552" s="8">
        <v>78.114000000000004</v>
      </c>
      <c r="R552" s="8">
        <f t="shared" si="124"/>
        <v>9.7388451779911733E-4</v>
      </c>
      <c r="S552" s="5">
        <v>162.9</v>
      </c>
      <c r="T552" s="5">
        <f t="shared" si="117"/>
        <v>-6.1349693251533388E-4</v>
      </c>
      <c r="U552" s="8">
        <v>163.5</v>
      </c>
      <c r="V552" s="8">
        <f t="shared" si="118"/>
        <v>9.2592592592593004E-3</v>
      </c>
      <c r="W552" s="5">
        <v>126.7</v>
      </c>
      <c r="X552" s="5">
        <f t="shared" si="119"/>
        <v>-1.5760441292356209E-3</v>
      </c>
      <c r="Y552" s="8">
        <v>125.3</v>
      </c>
      <c r="Z552" s="8">
        <f t="shared" si="120"/>
        <v>-3.9745627980921627E-3</v>
      </c>
      <c r="AA552" s="5">
        <v>133.1</v>
      </c>
      <c r="AB552" s="8">
        <f t="shared" si="121"/>
        <v>-7.5075075075070608E-4</v>
      </c>
      <c r="AC552" s="11">
        <v>14.77</v>
      </c>
      <c r="AD552" s="8">
        <f t="shared" si="122"/>
        <v>2.035278154681075E-3</v>
      </c>
      <c r="AE552" s="17">
        <v>2.4</v>
      </c>
      <c r="AF552" s="16">
        <v>2.1935126999999999</v>
      </c>
      <c r="AG552" s="19">
        <v>1.8832873106002808</v>
      </c>
      <c r="AH552" s="25">
        <v>9.2569892406463623</v>
      </c>
      <c r="AI552" s="19">
        <v>3.2721612453460693</v>
      </c>
      <c r="AJ552" s="19">
        <v>5.7740582227706909</v>
      </c>
      <c r="AK552" s="25">
        <v>8.3503539562225342</v>
      </c>
      <c r="AL552" s="19">
        <v>0.85812297463417053</v>
      </c>
      <c r="AM552" s="25">
        <v>2.1935126999999999</v>
      </c>
    </row>
    <row r="553" spans="1:39" ht="14.4">
      <c r="A553" s="40">
        <v>37591</v>
      </c>
      <c r="B553" s="49">
        <v>1.9400571519365473E-2</v>
      </c>
      <c r="C553" s="5">
        <v>181.8</v>
      </c>
      <c r="D553" s="5">
        <f t="shared" si="111"/>
        <v>1.6528925619836432E-3</v>
      </c>
      <c r="E553" s="8">
        <v>180.9</v>
      </c>
      <c r="F553" s="8">
        <f t="shared" si="112"/>
        <v>-2.2062879205736463E-3</v>
      </c>
      <c r="G553" s="5">
        <v>192.1</v>
      </c>
      <c r="H553" s="48">
        <f t="shared" si="113"/>
        <v>1.0422094841062712E-3</v>
      </c>
      <c r="I553" s="10">
        <v>191.4</v>
      </c>
      <c r="J553" s="8">
        <f t="shared" si="114"/>
        <v>-2.0855057351407691E-3</v>
      </c>
      <c r="K553" s="5">
        <v>172.4</v>
      </c>
      <c r="L553" s="5">
        <f t="shared" si="115"/>
        <v>1.1614401858304202E-3</v>
      </c>
      <c r="M553" s="8">
        <v>172.4</v>
      </c>
      <c r="N553" s="8">
        <f t="shared" si="116"/>
        <v>1.1614401858304202E-3</v>
      </c>
      <c r="O553" s="5">
        <v>76.971000000000004</v>
      </c>
      <c r="P553" s="5">
        <f t="shared" si="123"/>
        <v>9.6232622859138139E-4</v>
      </c>
      <c r="Q553" s="8">
        <v>78.186999999999998</v>
      </c>
      <c r="R553" s="8">
        <f t="shared" si="124"/>
        <v>9.3453158204659381E-4</v>
      </c>
      <c r="S553" s="5">
        <v>161.6</v>
      </c>
      <c r="T553" s="5">
        <f t="shared" si="117"/>
        <v>-7.9803560466544798E-3</v>
      </c>
      <c r="U553" s="8">
        <v>163.69999999999999</v>
      </c>
      <c r="V553" s="8">
        <f t="shared" si="118"/>
        <v>1.2232415902140303E-3</v>
      </c>
      <c r="W553" s="5">
        <v>127.1</v>
      </c>
      <c r="X553" s="5">
        <f t="shared" si="119"/>
        <v>3.1570639305444903E-3</v>
      </c>
      <c r="Y553" s="8">
        <v>123.3</v>
      </c>
      <c r="Z553" s="8">
        <f t="shared" si="120"/>
        <v>-1.5961691939345601E-2</v>
      </c>
      <c r="AA553" s="5">
        <v>132.9</v>
      </c>
      <c r="AB553" s="8">
        <f t="shared" si="121"/>
        <v>-1.5026296018030294E-3</v>
      </c>
      <c r="AC553" s="11">
        <v>14.81</v>
      </c>
      <c r="AD553" s="8">
        <f t="shared" si="122"/>
        <v>2.7081922816520887E-3</v>
      </c>
      <c r="AE553" s="17">
        <v>2.5</v>
      </c>
      <c r="AF553" s="16">
        <v>2.3274091000000001</v>
      </c>
      <c r="AG553" s="19">
        <v>-2.2182088494300842</v>
      </c>
      <c r="AH553" s="25">
        <v>13.162764072418213</v>
      </c>
      <c r="AI553" s="19">
        <v>2.8593825101852417</v>
      </c>
      <c r="AJ553" s="19">
        <v>-2.492838442325592</v>
      </c>
      <c r="AK553" s="25">
        <v>14.481192111968994</v>
      </c>
      <c r="AL553" s="19">
        <v>2.5832372903823853</v>
      </c>
      <c r="AM553" s="25">
        <v>2.3274091000000001</v>
      </c>
    </row>
    <row r="554" spans="1:39" ht="14.4">
      <c r="A554" s="40">
        <v>37622</v>
      </c>
      <c r="B554" s="49">
        <v>1.9410754313824441E-2</v>
      </c>
      <c r="C554" s="5">
        <v>182.6</v>
      </c>
      <c r="D554" s="5">
        <f t="shared" si="111"/>
        <v>4.4004400440043057E-3</v>
      </c>
      <c r="E554" s="8">
        <v>181.7</v>
      </c>
      <c r="F554" s="8">
        <f t="shared" si="112"/>
        <v>4.4223327805417156E-3</v>
      </c>
      <c r="G554" s="5">
        <v>192.4</v>
      </c>
      <c r="H554" s="48">
        <f t="shared" si="113"/>
        <v>1.561686621551317E-3</v>
      </c>
      <c r="I554" s="10">
        <v>191.8</v>
      </c>
      <c r="J554" s="8">
        <f t="shared" si="114"/>
        <v>2.089864158829613E-3</v>
      </c>
      <c r="K554" s="5">
        <v>173.3</v>
      </c>
      <c r="L554" s="5">
        <f t="shared" si="115"/>
        <v>5.2204176334107455E-3</v>
      </c>
      <c r="M554" s="8">
        <v>173.3</v>
      </c>
      <c r="N554" s="8">
        <f t="shared" si="116"/>
        <v>5.2204176334107455E-3</v>
      </c>
      <c r="O554" s="5">
        <v>77.200999999999993</v>
      </c>
      <c r="P554" s="5">
        <f t="shared" si="123"/>
        <v>2.9881383897829572E-3</v>
      </c>
      <c r="Q554" s="8">
        <v>78.239999999999995</v>
      </c>
      <c r="R554" s="8">
        <f t="shared" si="124"/>
        <v>6.7786204867803512E-4</v>
      </c>
      <c r="S554" s="5">
        <v>162.19999999999999</v>
      </c>
      <c r="T554" s="5">
        <f t="shared" si="117"/>
        <v>3.7128712871286051E-3</v>
      </c>
      <c r="U554" s="8">
        <v>164.5</v>
      </c>
      <c r="V554" s="8">
        <f t="shared" si="118"/>
        <v>4.8869883934026248E-3</v>
      </c>
      <c r="W554" s="5">
        <v>133.5</v>
      </c>
      <c r="X554" s="5">
        <f t="shared" si="119"/>
        <v>5.0354051927615995E-2</v>
      </c>
      <c r="Y554" s="8">
        <v>127.5</v>
      </c>
      <c r="Z554" s="8">
        <f t="shared" si="120"/>
        <v>3.4063260340632562E-2</v>
      </c>
      <c r="AA554" s="5">
        <v>135.30000000000001</v>
      </c>
      <c r="AB554" s="8">
        <f t="shared" si="121"/>
        <v>1.8058690744920947E-2</v>
      </c>
      <c r="AC554" s="11">
        <v>14.84</v>
      </c>
      <c r="AD554" s="8">
        <f t="shared" si="122"/>
        <v>2.025658338960179E-3</v>
      </c>
      <c r="AE554" s="17">
        <v>2.5</v>
      </c>
      <c r="AF554" s="16">
        <v>2.2439393999999999</v>
      </c>
      <c r="AG554" s="19">
        <v>-3.1038851737976074</v>
      </c>
      <c r="AH554" s="25">
        <v>17.90348482131958</v>
      </c>
      <c r="AI554" s="19">
        <v>-4.6613559722900391</v>
      </c>
      <c r="AJ554" s="19">
        <v>-0.46995390951633453</v>
      </c>
      <c r="AK554" s="25">
        <v>49.072866439819336</v>
      </c>
      <c r="AL554" s="19">
        <v>-3.936683177947998</v>
      </c>
      <c r="AM554" s="25">
        <v>2.2439393999999999</v>
      </c>
    </row>
    <row r="555" spans="1:39" ht="14.4">
      <c r="A555" s="40">
        <v>37653</v>
      </c>
      <c r="B555" s="49">
        <v>2.1299962341500001E-2</v>
      </c>
      <c r="C555" s="5">
        <v>183.6</v>
      </c>
      <c r="D555" s="5">
        <f t="shared" si="111"/>
        <v>5.4764512595837367E-3</v>
      </c>
      <c r="E555" s="8">
        <v>183.1</v>
      </c>
      <c r="F555" s="8">
        <f t="shared" si="112"/>
        <v>7.7050082553660193E-3</v>
      </c>
      <c r="G555" s="5">
        <v>192.5</v>
      </c>
      <c r="H555" s="48">
        <f t="shared" si="113"/>
        <v>5.197505197505059E-4</v>
      </c>
      <c r="I555" s="10">
        <v>192.5</v>
      </c>
      <c r="J555" s="8">
        <f t="shared" si="114"/>
        <v>3.6496350364962904E-3</v>
      </c>
      <c r="K555" s="5">
        <v>174.6</v>
      </c>
      <c r="L555" s="5">
        <f t="shared" si="115"/>
        <v>7.5014425851123168E-3</v>
      </c>
      <c r="M555" s="8">
        <v>174.6</v>
      </c>
      <c r="N555" s="8">
        <f t="shared" si="116"/>
        <v>7.5014425851123168E-3</v>
      </c>
      <c r="O555" s="5">
        <v>77.525999999999996</v>
      </c>
      <c r="P555" s="5">
        <f t="shared" si="123"/>
        <v>4.2097900286266476E-3</v>
      </c>
      <c r="Q555" s="8">
        <v>78.347999999999999</v>
      </c>
      <c r="R555" s="8">
        <f t="shared" si="124"/>
        <v>1.3803680981596678E-3</v>
      </c>
      <c r="S555" s="5">
        <v>165.3</v>
      </c>
      <c r="T555" s="5">
        <f t="shared" si="117"/>
        <v>1.9112207151664728E-2</v>
      </c>
      <c r="U555" s="8">
        <v>166.6</v>
      </c>
      <c r="V555" s="8">
        <f t="shared" si="118"/>
        <v>1.2765957446808418E-2</v>
      </c>
      <c r="W555" s="5">
        <v>140.80000000000001</v>
      </c>
      <c r="X555" s="5">
        <f t="shared" si="119"/>
        <v>5.4681647940074907E-2</v>
      </c>
      <c r="Y555" s="8">
        <v>135.4</v>
      </c>
      <c r="Z555" s="8">
        <f t="shared" si="120"/>
        <v>6.1960784313725537E-2</v>
      </c>
      <c r="AA555" s="5">
        <v>137.6</v>
      </c>
      <c r="AB555" s="8">
        <f t="shared" si="121"/>
        <v>1.6999260901699786E-2</v>
      </c>
      <c r="AC555" s="11">
        <v>14.91</v>
      </c>
      <c r="AD555" s="8">
        <f t="shared" si="122"/>
        <v>4.7169811320755262E-3</v>
      </c>
      <c r="AE555" s="17">
        <v>2.7</v>
      </c>
      <c r="AF555" s="16">
        <v>2.2455641000000002</v>
      </c>
      <c r="AG555" s="19">
        <v>7.31699538230896</v>
      </c>
      <c r="AH555" s="25">
        <v>8.9331901073455811</v>
      </c>
      <c r="AI555" s="19">
        <v>3.8245453834533691</v>
      </c>
      <c r="AJ555" s="19">
        <v>41.08985710144043</v>
      </c>
      <c r="AK555" s="25">
        <v>12.876218318939209</v>
      </c>
      <c r="AL555" s="19">
        <v>7.9220888614654541</v>
      </c>
      <c r="AM555" s="25">
        <v>2.2455641000000002</v>
      </c>
    </row>
    <row r="556" spans="1:39" ht="14.4">
      <c r="A556" s="40">
        <v>37681</v>
      </c>
      <c r="B556" s="49">
        <v>2.3351696784496445E-2</v>
      </c>
      <c r="C556" s="5">
        <v>183.9</v>
      </c>
      <c r="D556" s="5">
        <f t="shared" si="111"/>
        <v>1.6339869281045694E-3</v>
      </c>
      <c r="E556" s="8">
        <v>184.2</v>
      </c>
      <c r="F556" s="8">
        <f t="shared" si="112"/>
        <v>6.007646095030017E-3</v>
      </c>
      <c r="G556" s="5">
        <v>192.5</v>
      </c>
      <c r="H556" s="48">
        <f t="shared" si="113"/>
        <v>0</v>
      </c>
      <c r="I556" s="10">
        <v>193</v>
      </c>
      <c r="J556" s="8">
        <f t="shared" si="114"/>
        <v>2.5974025974024872E-3</v>
      </c>
      <c r="K556" s="5">
        <v>175.1</v>
      </c>
      <c r="L556" s="5">
        <f t="shared" si="115"/>
        <v>2.8636884306987298E-3</v>
      </c>
      <c r="M556" s="8">
        <v>175.1</v>
      </c>
      <c r="N556" s="8">
        <f t="shared" si="116"/>
        <v>2.8636884306987298E-3</v>
      </c>
      <c r="O556" s="5">
        <v>77.724999999999994</v>
      </c>
      <c r="P556" s="5">
        <f t="shared" si="123"/>
        <v>2.5668807883807432E-3</v>
      </c>
      <c r="Q556" s="8">
        <v>78.474000000000004</v>
      </c>
      <c r="R556" s="8">
        <f t="shared" si="124"/>
        <v>1.6082095267269114E-3</v>
      </c>
      <c r="S556" s="5">
        <v>167.2</v>
      </c>
      <c r="T556" s="5">
        <f t="shared" si="117"/>
        <v>1.1494252873563093E-2</v>
      </c>
      <c r="U556" s="8">
        <v>166.7</v>
      </c>
      <c r="V556" s="8">
        <f t="shared" si="118"/>
        <v>6.0024009603831807E-4</v>
      </c>
      <c r="W556" s="5">
        <v>143.9</v>
      </c>
      <c r="X556" s="5">
        <f t="shared" si="119"/>
        <v>2.2017045454545414E-2</v>
      </c>
      <c r="Y556" s="8">
        <v>142.6</v>
      </c>
      <c r="Z556" s="8">
        <f t="shared" si="120"/>
        <v>5.3175775480059029E-2</v>
      </c>
      <c r="AA556" s="5">
        <v>141.19999999999999</v>
      </c>
      <c r="AB556" s="8">
        <f t="shared" si="121"/>
        <v>2.6162790697674465E-2</v>
      </c>
      <c r="AC556" s="11">
        <v>14.88</v>
      </c>
      <c r="AD556" s="8">
        <f t="shared" si="122"/>
        <v>-2.012072434607548E-3</v>
      </c>
      <c r="AE556" s="17">
        <v>3.1</v>
      </c>
      <c r="AF556" s="16">
        <v>2.0783863999999999</v>
      </c>
      <c r="AG556" s="19">
        <v>12.379722118377686</v>
      </c>
      <c r="AH556" s="25">
        <v>2.3449060320854187</v>
      </c>
      <c r="AI556" s="19">
        <v>9.0945389270782471</v>
      </c>
      <c r="AJ556" s="19">
        <v>7.5576717853546143</v>
      </c>
      <c r="AK556" s="25">
        <v>23.566493511199951</v>
      </c>
      <c r="AL556" s="19">
        <v>7.9344391822814941</v>
      </c>
      <c r="AM556" s="25">
        <v>2.0783863999999999</v>
      </c>
    </row>
    <row r="557" spans="1:39" ht="14.4">
      <c r="A557" s="40">
        <v>37712</v>
      </c>
      <c r="B557" s="49">
        <v>2.4548812183916358E-2</v>
      </c>
      <c r="C557" s="5">
        <v>183.2</v>
      </c>
      <c r="D557" s="5">
        <f t="shared" si="111"/>
        <v>-3.8064165307233333E-3</v>
      </c>
      <c r="E557" s="8">
        <v>183.8</v>
      </c>
      <c r="F557" s="8">
        <f t="shared" si="112"/>
        <v>-2.1715526601518986E-3</v>
      </c>
      <c r="G557" s="5">
        <v>192.5</v>
      </c>
      <c r="H557" s="48">
        <f t="shared" si="113"/>
        <v>0</v>
      </c>
      <c r="I557" s="10">
        <v>193.1</v>
      </c>
      <c r="J557" s="8">
        <f t="shared" si="114"/>
        <v>5.1813471502581976E-4</v>
      </c>
      <c r="K557" s="5">
        <v>174.1</v>
      </c>
      <c r="L557" s="5">
        <f t="shared" si="115"/>
        <v>-5.7110222729868099E-3</v>
      </c>
      <c r="M557" s="8">
        <v>174.1</v>
      </c>
      <c r="N557" s="8">
        <f t="shared" si="116"/>
        <v>-5.7110222729868099E-3</v>
      </c>
      <c r="O557" s="5">
        <v>77.593000000000004</v>
      </c>
      <c r="P557" s="5">
        <f t="shared" si="123"/>
        <v>-1.698295271791439E-3</v>
      </c>
      <c r="Q557" s="8">
        <v>78.561000000000007</v>
      </c>
      <c r="R557" s="8">
        <f t="shared" si="124"/>
        <v>1.1086474501109667E-3</v>
      </c>
      <c r="S557" s="5">
        <v>165.9</v>
      </c>
      <c r="T557" s="5">
        <f t="shared" si="117"/>
        <v>-7.7751196172247683E-3</v>
      </c>
      <c r="U557" s="8">
        <v>164.2</v>
      </c>
      <c r="V557" s="8">
        <f t="shared" si="118"/>
        <v>-1.4997000599880073E-2</v>
      </c>
      <c r="W557" s="5">
        <v>136.5</v>
      </c>
      <c r="X557" s="5">
        <f t="shared" si="119"/>
        <v>-5.142460041695629E-2</v>
      </c>
      <c r="Y557" s="8">
        <v>138.1</v>
      </c>
      <c r="Z557" s="8">
        <f t="shared" si="120"/>
        <v>-3.1556802244039228E-2</v>
      </c>
      <c r="AA557" s="5">
        <v>136.80000000000001</v>
      </c>
      <c r="AB557" s="8">
        <f t="shared" si="121"/>
        <v>-3.1161473087818581E-2</v>
      </c>
      <c r="AC557" s="11">
        <v>14.9</v>
      </c>
      <c r="AD557" s="8">
        <f t="shared" si="122"/>
        <v>1.3440860215052641E-3</v>
      </c>
      <c r="AE557" s="17">
        <v>2.4</v>
      </c>
      <c r="AF557" s="16">
        <v>2.1166901</v>
      </c>
      <c r="AG557" s="19">
        <v>9.0986809730529785</v>
      </c>
      <c r="AH557" s="25">
        <v>5.0423072576522827</v>
      </c>
      <c r="AI557" s="19">
        <v>2.391048789024353</v>
      </c>
      <c r="AJ557" s="19">
        <v>-21.699118137359619</v>
      </c>
      <c r="AK557" s="25">
        <v>-3.078303337097168</v>
      </c>
      <c r="AL557" s="19">
        <v>1.1882147490978241</v>
      </c>
      <c r="AM557" s="25">
        <v>2.1166901</v>
      </c>
    </row>
    <row r="558" spans="1:39" ht="14.4">
      <c r="A558" s="40">
        <v>37742</v>
      </c>
      <c r="B558" s="49">
        <v>2.3811920086646898E-2</v>
      </c>
      <c r="C558" s="5">
        <v>182.9</v>
      </c>
      <c r="D558" s="5">
        <f t="shared" si="111"/>
        <v>-1.6375545851528006E-3</v>
      </c>
      <c r="E558" s="8">
        <v>183.5</v>
      </c>
      <c r="F558" s="8">
        <f t="shared" si="112"/>
        <v>-1.6322089227421843E-3</v>
      </c>
      <c r="G558" s="5">
        <v>192.9</v>
      </c>
      <c r="H558" s="48">
        <f t="shared" si="113"/>
        <v>2.077922077922123E-3</v>
      </c>
      <c r="I558" s="10">
        <v>193.2</v>
      </c>
      <c r="J558" s="8">
        <f t="shared" si="114"/>
        <v>5.1786639047124439E-4</v>
      </c>
      <c r="K558" s="5">
        <v>173.2</v>
      </c>
      <c r="L558" s="5">
        <f t="shared" si="115"/>
        <v>-5.1694428489373889E-3</v>
      </c>
      <c r="M558" s="8">
        <v>173.2</v>
      </c>
      <c r="N558" s="8">
        <f t="shared" si="116"/>
        <v>-5.1694428489373889E-3</v>
      </c>
      <c r="O558" s="5">
        <v>77.504000000000005</v>
      </c>
      <c r="P558" s="5">
        <f t="shared" si="123"/>
        <v>-1.1470106839533978E-3</v>
      </c>
      <c r="Q558" s="8">
        <v>78.674000000000007</v>
      </c>
      <c r="R558" s="8">
        <f t="shared" si="124"/>
        <v>1.4383727294713378E-3</v>
      </c>
      <c r="S558" s="5">
        <v>164.3</v>
      </c>
      <c r="T558" s="5">
        <f t="shared" si="117"/>
        <v>-9.6443640747437831E-3</v>
      </c>
      <c r="U558" s="8">
        <v>162.30000000000001</v>
      </c>
      <c r="V558" s="8">
        <f t="shared" si="118"/>
        <v>-1.1571254567600331E-2</v>
      </c>
      <c r="W558" s="5">
        <v>129.4</v>
      </c>
      <c r="X558" s="5">
        <f t="shared" si="119"/>
        <v>-5.2014652014651941E-2</v>
      </c>
      <c r="Y558" s="8">
        <v>134</v>
      </c>
      <c r="Z558" s="8">
        <f t="shared" si="120"/>
        <v>-2.9688631426502465E-2</v>
      </c>
      <c r="AA558" s="5">
        <v>136.69999999999999</v>
      </c>
      <c r="AB558" s="8">
        <f t="shared" si="121"/>
        <v>-7.3099415204691542E-4</v>
      </c>
      <c r="AC558" s="11">
        <v>14.94</v>
      </c>
      <c r="AD558" s="8">
        <f t="shared" si="122"/>
        <v>2.6845637583892135E-3</v>
      </c>
      <c r="AE558" s="17">
        <v>2</v>
      </c>
      <c r="AF558" s="16">
        <v>2.1170776999999998</v>
      </c>
      <c r="AG558" s="19">
        <v>9.3744006156921387</v>
      </c>
      <c r="AH558" s="25">
        <v>9.9984662532806396</v>
      </c>
      <c r="AI558" s="19">
        <v>1.9941712617874146</v>
      </c>
      <c r="AJ558" s="19">
        <v>-26.532254219055176</v>
      </c>
      <c r="AK558" s="25">
        <v>9.0136799812316895</v>
      </c>
      <c r="AL558" s="19">
        <v>1.7445757985115051</v>
      </c>
      <c r="AM558" s="25">
        <v>2.1170776999999998</v>
      </c>
    </row>
    <row r="559" spans="1:39" ht="14.4">
      <c r="A559" s="40">
        <v>37773</v>
      </c>
      <c r="B559" s="49">
        <v>2.4717698352208162E-2</v>
      </c>
      <c r="C559" s="5">
        <v>183.1</v>
      </c>
      <c r="D559" s="5">
        <f t="shared" si="111"/>
        <v>1.0934937124111865E-3</v>
      </c>
      <c r="E559" s="8">
        <v>183.7</v>
      </c>
      <c r="F559" s="8">
        <f t="shared" si="112"/>
        <v>1.0899182561308063E-3</v>
      </c>
      <c r="G559" s="5">
        <v>193</v>
      </c>
      <c r="H559" s="48">
        <f t="shared" si="113"/>
        <v>5.1840331778119086E-4</v>
      </c>
      <c r="I559" s="10">
        <v>193</v>
      </c>
      <c r="J559" s="8">
        <f t="shared" si="114"/>
        <v>-1.0351966873705098E-3</v>
      </c>
      <c r="K559" s="5">
        <v>173.6</v>
      </c>
      <c r="L559" s="5">
        <f t="shared" si="115"/>
        <v>2.3094688221709792E-3</v>
      </c>
      <c r="M559" s="8">
        <v>173.6</v>
      </c>
      <c r="N559" s="8">
        <f t="shared" si="116"/>
        <v>2.3094688221709792E-3</v>
      </c>
      <c r="O559" s="5">
        <v>77.587999999999994</v>
      </c>
      <c r="P559" s="5">
        <f t="shared" si="123"/>
        <v>1.0838150289016468E-3</v>
      </c>
      <c r="Q559" s="8">
        <v>78.718000000000004</v>
      </c>
      <c r="R559" s="8">
        <f t="shared" si="124"/>
        <v>5.5926989856880382E-4</v>
      </c>
      <c r="S559" s="5">
        <v>163.9</v>
      </c>
      <c r="T559" s="5">
        <f t="shared" si="117"/>
        <v>-2.4345709068777088E-3</v>
      </c>
      <c r="U559" s="8">
        <v>162.80000000000001</v>
      </c>
      <c r="V559" s="8">
        <f t="shared" si="118"/>
        <v>3.0807147258162804E-3</v>
      </c>
      <c r="W559" s="5">
        <v>129.80000000000001</v>
      </c>
      <c r="X559" s="5">
        <f t="shared" si="119"/>
        <v>3.0911901081915882E-3</v>
      </c>
      <c r="Y559" s="8">
        <v>136.5</v>
      </c>
      <c r="Z559" s="8">
        <f t="shared" si="120"/>
        <v>1.8656716417910557E-2</v>
      </c>
      <c r="AA559" s="5">
        <v>138</v>
      </c>
      <c r="AB559" s="8">
        <f t="shared" si="121"/>
        <v>9.5098756400877615E-3</v>
      </c>
      <c r="AC559" s="11">
        <v>14.97</v>
      </c>
      <c r="AD559" s="8">
        <f t="shared" si="122"/>
        <v>2.0080321285140812E-3</v>
      </c>
      <c r="AE559" s="17">
        <v>2.1</v>
      </c>
      <c r="AF559" s="16">
        <v>1.9788142</v>
      </c>
      <c r="AG559" s="19">
        <v>9.8879098892211914</v>
      </c>
      <c r="AH559" s="25">
        <v>-2.242375910282135</v>
      </c>
      <c r="AI559" s="19">
        <v>0.75759217143058777</v>
      </c>
      <c r="AJ559" s="19">
        <v>10.155318260192871</v>
      </c>
      <c r="AK559" s="25">
        <v>4.818845272064209</v>
      </c>
      <c r="AL559" s="19">
        <v>0.76593160629272461</v>
      </c>
      <c r="AM559" s="25">
        <v>1.9788142</v>
      </c>
    </row>
    <row r="560" spans="1:39" ht="14.4">
      <c r="A560" s="40">
        <v>37803</v>
      </c>
      <c r="B560" s="49">
        <v>2.0902383931791002E-2</v>
      </c>
      <c r="C560" s="5">
        <v>183.7</v>
      </c>
      <c r="D560" s="5">
        <f t="shared" si="111"/>
        <v>3.2768978700163931E-3</v>
      </c>
      <c r="E560" s="8">
        <v>183.9</v>
      </c>
      <c r="F560" s="8">
        <f t="shared" si="112"/>
        <v>1.0887316276537717E-3</v>
      </c>
      <c r="G560" s="5">
        <v>193.4</v>
      </c>
      <c r="H560" s="48">
        <f t="shared" si="113"/>
        <v>2.0725388601037231E-3</v>
      </c>
      <c r="I560" s="10">
        <v>193.2</v>
      </c>
      <c r="J560" s="8">
        <f t="shared" si="114"/>
        <v>1.0362694300518616E-3</v>
      </c>
      <c r="K560" s="5">
        <v>174.1</v>
      </c>
      <c r="L560" s="5">
        <f t="shared" si="115"/>
        <v>2.8801843317971532E-3</v>
      </c>
      <c r="M560" s="8">
        <v>174.1</v>
      </c>
      <c r="N560" s="8">
        <f t="shared" si="116"/>
        <v>2.8801843317971532E-3</v>
      </c>
      <c r="O560" s="5">
        <v>77.816000000000003</v>
      </c>
      <c r="P560" s="5">
        <f t="shared" si="123"/>
        <v>2.938598752384447E-3</v>
      </c>
      <c r="Q560" s="8">
        <v>78.915000000000006</v>
      </c>
      <c r="R560" s="8">
        <f t="shared" si="124"/>
        <v>2.5026042328311071E-3</v>
      </c>
      <c r="S560" s="5">
        <v>163.5</v>
      </c>
      <c r="T560" s="5">
        <f t="shared" si="117"/>
        <v>-2.4405125076266687E-3</v>
      </c>
      <c r="U560" s="8">
        <v>163.5</v>
      </c>
      <c r="V560" s="8">
        <f t="shared" si="118"/>
        <v>4.2997542997542659E-3</v>
      </c>
      <c r="W560" s="5">
        <v>132.19999999999999</v>
      </c>
      <c r="X560" s="5">
        <f t="shared" si="119"/>
        <v>1.8489984591679276E-2</v>
      </c>
      <c r="Y560" s="8">
        <v>136.80000000000001</v>
      </c>
      <c r="Z560" s="8">
        <f t="shared" si="120"/>
        <v>2.19780219780219E-3</v>
      </c>
      <c r="AA560" s="5">
        <v>137.69999999999999</v>
      </c>
      <c r="AB560" s="8">
        <f t="shared" si="121"/>
        <v>-2.1739130434783593E-3</v>
      </c>
      <c r="AC560" s="11">
        <v>15.02</v>
      </c>
      <c r="AD560" s="8">
        <f t="shared" si="122"/>
        <v>3.3400133600534065E-3</v>
      </c>
      <c r="AE560" s="17">
        <v>1.7</v>
      </c>
      <c r="AF560" s="16">
        <v>1.9734510000000001</v>
      </c>
      <c r="AG560" s="19">
        <v>14.746222972869873</v>
      </c>
      <c r="AH560" s="25">
        <v>11.532592535018921</v>
      </c>
      <c r="AI560" s="19">
        <v>10.096665859222412</v>
      </c>
      <c r="AJ560" s="19">
        <v>13.026904106140137</v>
      </c>
      <c r="AK560" s="25">
        <v>8.5151996612548828</v>
      </c>
      <c r="AL560" s="19">
        <v>21.371890068054199</v>
      </c>
      <c r="AM560" s="25">
        <v>1.9734510000000001</v>
      </c>
    </row>
    <row r="561" spans="1:39" ht="14.4">
      <c r="A561" s="40">
        <v>37834</v>
      </c>
      <c r="B561" s="49">
        <v>2.0439239622813687E-2</v>
      </c>
      <c r="C561" s="5">
        <v>184.5</v>
      </c>
      <c r="D561" s="5">
        <f t="shared" si="111"/>
        <v>4.354926510615087E-3</v>
      </c>
      <c r="E561" s="8">
        <v>184.6</v>
      </c>
      <c r="F561" s="8">
        <f t="shared" si="112"/>
        <v>3.8064165307232223E-3</v>
      </c>
      <c r="G561" s="5">
        <v>193.6</v>
      </c>
      <c r="H561" s="48">
        <f t="shared" si="113"/>
        <v>1.0341261633919352E-3</v>
      </c>
      <c r="I561" s="10">
        <v>193.5</v>
      </c>
      <c r="J561" s="8">
        <f t="shared" si="114"/>
        <v>1.5527950310558758E-3</v>
      </c>
      <c r="K561" s="5">
        <v>175.1</v>
      </c>
      <c r="L561" s="5">
        <f t="shared" si="115"/>
        <v>5.7438253877082346E-3</v>
      </c>
      <c r="M561" s="8">
        <v>175.1</v>
      </c>
      <c r="N561" s="8">
        <f t="shared" si="116"/>
        <v>5.7438253877082346E-3</v>
      </c>
      <c r="O561" s="5">
        <v>78.078999999999994</v>
      </c>
      <c r="P561" s="5">
        <f t="shared" si="123"/>
        <v>3.3797676570370694E-3</v>
      </c>
      <c r="Q561" s="8">
        <v>79.004000000000005</v>
      </c>
      <c r="R561" s="8">
        <f t="shared" si="124"/>
        <v>1.127795729582548E-3</v>
      </c>
      <c r="S561" s="5">
        <v>165.2</v>
      </c>
      <c r="T561" s="5">
        <f t="shared" si="117"/>
        <v>1.039755351681948E-2</v>
      </c>
      <c r="U561" s="8">
        <v>165.6</v>
      </c>
      <c r="V561" s="8">
        <f t="shared" si="118"/>
        <v>1.2844036697247763E-2</v>
      </c>
      <c r="W561" s="5">
        <v>137.80000000000001</v>
      </c>
      <c r="X561" s="5">
        <f t="shared" si="119"/>
        <v>4.2360060514372355E-2</v>
      </c>
      <c r="Y561" s="8">
        <v>140.6</v>
      </c>
      <c r="Z561" s="8">
        <f t="shared" si="120"/>
        <v>2.7777777777777679E-2</v>
      </c>
      <c r="AA561" s="5">
        <v>138</v>
      </c>
      <c r="AB561" s="8">
        <f t="shared" si="121"/>
        <v>2.1786492374729072E-3</v>
      </c>
      <c r="AC561" s="11">
        <v>15.04</v>
      </c>
      <c r="AD561" s="8">
        <f t="shared" si="122"/>
        <v>1.3315579227695107E-3</v>
      </c>
      <c r="AE561" s="17">
        <v>2.5</v>
      </c>
      <c r="AF561" s="16">
        <v>2.2894709</v>
      </c>
      <c r="AG561" s="19">
        <v>-0.13980367407202721</v>
      </c>
      <c r="AH561" s="25">
        <v>14.076652050018311</v>
      </c>
      <c r="AI561" s="19">
        <v>2.8070517182350159</v>
      </c>
      <c r="AJ561" s="19">
        <v>31.641735076904297</v>
      </c>
      <c r="AK561" s="25">
        <v>12.075665473937988</v>
      </c>
      <c r="AL561" s="19">
        <v>5.276949405670166</v>
      </c>
      <c r="AM561" s="25">
        <v>2.2894709</v>
      </c>
    </row>
    <row r="562" spans="1:39" ht="14.4">
      <c r="A562" s="40">
        <v>37865</v>
      </c>
      <c r="B562" s="49">
        <v>1.8492996334201095E-2</v>
      </c>
      <c r="C562" s="5">
        <v>185.1</v>
      </c>
      <c r="D562" s="5">
        <f t="shared" si="111"/>
        <v>3.2520325203251321E-3</v>
      </c>
      <c r="E562" s="8">
        <v>185.2</v>
      </c>
      <c r="F562" s="8">
        <f t="shared" si="112"/>
        <v>3.250270855904569E-3</v>
      </c>
      <c r="G562" s="5">
        <v>193.7</v>
      </c>
      <c r="H562" s="48">
        <f t="shared" si="113"/>
        <v>5.1652892561970809E-4</v>
      </c>
      <c r="I562" s="10">
        <v>193.6</v>
      </c>
      <c r="J562" s="8">
        <f t="shared" si="114"/>
        <v>5.1679586563313507E-4</v>
      </c>
      <c r="K562" s="5">
        <v>175.8</v>
      </c>
      <c r="L562" s="5">
        <f t="shared" si="115"/>
        <v>3.9977155910908557E-3</v>
      </c>
      <c r="M562" s="8">
        <v>175.8</v>
      </c>
      <c r="N562" s="8">
        <f t="shared" si="116"/>
        <v>3.9977155910908557E-3</v>
      </c>
      <c r="O562" s="5">
        <v>78.322999999999993</v>
      </c>
      <c r="P562" s="5">
        <f t="shared" si="123"/>
        <v>3.1250400235658393E-3</v>
      </c>
      <c r="Q562" s="8">
        <v>79.114000000000004</v>
      </c>
      <c r="R562" s="8">
        <f t="shared" si="124"/>
        <v>1.3923345653383823E-3</v>
      </c>
      <c r="S562" s="5">
        <v>167.4</v>
      </c>
      <c r="T562" s="5">
        <f t="shared" si="117"/>
        <v>1.3317191283293006E-2</v>
      </c>
      <c r="U562" s="8">
        <v>166.6</v>
      </c>
      <c r="V562" s="8">
        <f t="shared" si="118"/>
        <v>6.0386473429951959E-3</v>
      </c>
      <c r="W562" s="5">
        <v>142.9</v>
      </c>
      <c r="X562" s="5">
        <f t="shared" si="119"/>
        <v>3.7010159651668983E-2</v>
      </c>
      <c r="Y562" s="8">
        <v>144.6</v>
      </c>
      <c r="Z562" s="8">
        <f t="shared" si="120"/>
        <v>2.8449502133712556E-2</v>
      </c>
      <c r="AA562" s="5">
        <v>138.5</v>
      </c>
      <c r="AB562" s="8">
        <f t="shared" si="121"/>
        <v>3.6231884057971175E-3</v>
      </c>
      <c r="AC562" s="11">
        <v>15.02</v>
      </c>
      <c r="AD562" s="8">
        <f t="shared" si="122"/>
        <v>-1.3297872340425343E-3</v>
      </c>
      <c r="AE562" s="17">
        <v>2.8</v>
      </c>
      <c r="AF562" s="16">
        <v>2.3966164000000001</v>
      </c>
      <c r="AG562" s="19">
        <v>1.6279284954071045</v>
      </c>
      <c r="AH562" s="25">
        <v>10.073799133300781</v>
      </c>
      <c r="AI562" s="19">
        <v>8.4975643157958984</v>
      </c>
      <c r="AJ562" s="19">
        <v>26.570191383361816</v>
      </c>
      <c r="AK562" s="25">
        <v>9.2674176692962646</v>
      </c>
      <c r="AL562" s="19">
        <v>9.8528666496276855</v>
      </c>
      <c r="AM562" s="25">
        <v>2.3966164000000001</v>
      </c>
    </row>
    <row r="563" spans="1:39" ht="14.4">
      <c r="A563" s="40">
        <v>37895</v>
      </c>
      <c r="B563" s="49">
        <v>2.397259847092803E-2</v>
      </c>
      <c r="C563" s="5">
        <v>184.9</v>
      </c>
      <c r="D563" s="5">
        <f t="shared" si="111"/>
        <v>-1.0804970286331095E-3</v>
      </c>
      <c r="E563" s="8">
        <v>185</v>
      </c>
      <c r="F563" s="8">
        <f t="shared" si="112"/>
        <v>-1.0799136069113979E-3</v>
      </c>
      <c r="G563" s="5">
        <v>194</v>
      </c>
      <c r="H563" s="48">
        <f t="shared" si="113"/>
        <v>1.5487867836860847E-3</v>
      </c>
      <c r="I563" s="10">
        <v>194.3</v>
      </c>
      <c r="J563" s="8">
        <f t="shared" si="114"/>
        <v>3.6157024793388448E-3</v>
      </c>
      <c r="K563" s="5">
        <v>175.3</v>
      </c>
      <c r="L563" s="5">
        <f t="shared" si="115"/>
        <v>-2.8441410693970104E-3</v>
      </c>
      <c r="M563" s="8">
        <v>175.3</v>
      </c>
      <c r="N563" s="8">
        <f t="shared" si="116"/>
        <v>-2.8441410693970104E-3</v>
      </c>
      <c r="O563" s="5">
        <v>78.332999999999998</v>
      </c>
      <c r="P563" s="5">
        <f t="shared" si="123"/>
        <v>1.2767641688915532E-4</v>
      </c>
      <c r="Q563" s="8">
        <v>79.260000000000005</v>
      </c>
      <c r="R563" s="8">
        <f t="shared" si="124"/>
        <v>1.845438228379237E-3</v>
      </c>
      <c r="S563" s="5">
        <v>166.8</v>
      </c>
      <c r="T563" s="5">
        <f t="shared" si="117"/>
        <v>-3.5842293906809264E-3</v>
      </c>
      <c r="U563" s="8">
        <v>166.2</v>
      </c>
      <c r="V563" s="8">
        <f t="shared" si="118"/>
        <v>-2.4009603841537164E-3</v>
      </c>
      <c r="W563" s="5">
        <v>137.80000000000001</v>
      </c>
      <c r="X563" s="5">
        <f t="shared" si="119"/>
        <v>-3.5689293212036399E-2</v>
      </c>
      <c r="Y563" s="8">
        <v>136.9</v>
      </c>
      <c r="Z563" s="8">
        <f t="shared" si="120"/>
        <v>-5.3250345781466035E-2</v>
      </c>
      <c r="AA563" s="5">
        <v>139.30000000000001</v>
      </c>
      <c r="AB563" s="8">
        <f t="shared" si="121"/>
        <v>5.776173285198638E-3</v>
      </c>
      <c r="AC563" s="11">
        <v>15.03</v>
      </c>
      <c r="AD563" s="8">
        <f t="shared" si="122"/>
        <v>6.6577896138486636E-4</v>
      </c>
      <c r="AE563" s="17">
        <v>2.6</v>
      </c>
      <c r="AF563" s="16">
        <v>2.1063258999999999</v>
      </c>
      <c r="AG563" s="19">
        <v>1.6619941592216492</v>
      </c>
      <c r="AH563" s="25">
        <v>21.829939842224121</v>
      </c>
      <c r="AI563" s="19">
        <v>3.3142093420028687</v>
      </c>
      <c r="AJ563" s="19">
        <v>1.4552960693836212</v>
      </c>
      <c r="AK563" s="25">
        <v>-2.261701762676239</v>
      </c>
      <c r="AL563" s="19">
        <v>2.9145973920822144</v>
      </c>
      <c r="AM563" s="25">
        <v>2.1063258999999999</v>
      </c>
    </row>
    <row r="564" spans="1:39" ht="14.4">
      <c r="A564" s="40">
        <v>37926</v>
      </c>
      <c r="B564" s="49">
        <v>2.4685174376372743E-2</v>
      </c>
      <c r="C564" s="5">
        <v>185</v>
      </c>
      <c r="D564" s="5">
        <f t="shared" si="111"/>
        <v>5.4083288263928608E-4</v>
      </c>
      <c r="E564" s="8">
        <v>184.5</v>
      </c>
      <c r="F564" s="8">
        <f t="shared" si="112"/>
        <v>-2.7027027027026751E-3</v>
      </c>
      <c r="G564" s="5">
        <v>194</v>
      </c>
      <c r="H564" s="48">
        <f t="shared" si="113"/>
        <v>0</v>
      </c>
      <c r="I564" s="10">
        <v>193.9</v>
      </c>
      <c r="J564" s="8">
        <f t="shared" si="114"/>
        <v>-2.0586721564591626E-3</v>
      </c>
      <c r="K564" s="5">
        <v>175.3</v>
      </c>
      <c r="L564" s="5">
        <f t="shared" si="115"/>
        <v>0</v>
      </c>
      <c r="M564" s="8">
        <v>175.3</v>
      </c>
      <c r="N564" s="8">
        <f t="shared" si="116"/>
        <v>0</v>
      </c>
      <c r="O564" s="5">
        <v>78.432000000000002</v>
      </c>
      <c r="P564" s="5">
        <f t="shared" si="123"/>
        <v>1.2638351652560775E-3</v>
      </c>
      <c r="Q564" s="8">
        <v>79.367999999999995</v>
      </c>
      <c r="R564" s="8">
        <f t="shared" si="124"/>
        <v>1.3626040878120804E-3</v>
      </c>
      <c r="S564" s="5">
        <v>166.1</v>
      </c>
      <c r="T564" s="5">
        <f t="shared" si="117"/>
        <v>-4.1966426858514039E-3</v>
      </c>
      <c r="U564" s="8">
        <v>166.7</v>
      </c>
      <c r="V564" s="8">
        <f t="shared" si="118"/>
        <v>3.0084235860408093E-3</v>
      </c>
      <c r="W564" s="5">
        <v>136.9</v>
      </c>
      <c r="X564" s="5">
        <f t="shared" si="119"/>
        <v>-6.5312046444122585E-3</v>
      </c>
      <c r="Y564" s="8">
        <v>133.1</v>
      </c>
      <c r="Z564" s="8">
        <f t="shared" si="120"/>
        <v>-2.7757487216946708E-2</v>
      </c>
      <c r="AA564" s="5">
        <v>138.9</v>
      </c>
      <c r="AB564" s="8">
        <f t="shared" si="121"/>
        <v>-2.8715003589375732E-3</v>
      </c>
      <c r="AC564" s="11">
        <v>15.07</v>
      </c>
      <c r="AD564" s="8">
        <f t="shared" si="122"/>
        <v>2.6613439787093185E-3</v>
      </c>
      <c r="AE564" s="17">
        <v>2.7</v>
      </c>
      <c r="AF564" s="16">
        <v>2.2911369000000001</v>
      </c>
      <c r="AG564" s="19">
        <v>12.565861701965332</v>
      </c>
      <c r="AH564" s="25">
        <v>2.2831701636314392</v>
      </c>
      <c r="AI564" s="19">
        <v>5.1038353443145752</v>
      </c>
      <c r="AJ564" s="19">
        <v>9.0917744636535645</v>
      </c>
      <c r="AK564" s="25">
        <v>6.8449444770812988</v>
      </c>
      <c r="AL564" s="19">
        <v>2.6918211579322815</v>
      </c>
      <c r="AM564" s="25">
        <v>2.2911369000000001</v>
      </c>
    </row>
    <row r="565" spans="1:39" ht="14.4">
      <c r="A565" s="40">
        <v>37956</v>
      </c>
      <c r="B565" s="49">
        <v>2.2141487307945074E-2</v>
      </c>
      <c r="C565" s="5">
        <v>185.5</v>
      </c>
      <c r="D565" s="5">
        <f t="shared" si="111"/>
        <v>2.7027027027026751E-3</v>
      </c>
      <c r="E565" s="8">
        <v>184.3</v>
      </c>
      <c r="F565" s="8">
        <f t="shared" si="112"/>
        <v>-1.0840108401083404E-3</v>
      </c>
      <c r="G565" s="5">
        <v>194.2</v>
      </c>
      <c r="H565" s="48">
        <f t="shared" si="113"/>
        <v>1.0309278350515427E-3</v>
      </c>
      <c r="I565" s="10">
        <v>193.6</v>
      </c>
      <c r="J565" s="8">
        <f t="shared" si="114"/>
        <v>-1.5471892728210479E-3</v>
      </c>
      <c r="K565" s="5">
        <v>175.8</v>
      </c>
      <c r="L565" s="5">
        <f t="shared" si="115"/>
        <v>2.8522532800911993E-3</v>
      </c>
      <c r="M565" s="8">
        <v>175.8</v>
      </c>
      <c r="N565" s="8">
        <f t="shared" si="116"/>
        <v>2.8522532800911993E-3</v>
      </c>
      <c r="O565" s="5">
        <v>78.605000000000004</v>
      </c>
      <c r="P565" s="5">
        <f t="shared" si="123"/>
        <v>2.2057323541411211E-3</v>
      </c>
      <c r="Q565" s="8">
        <v>79.466999999999999</v>
      </c>
      <c r="R565" s="8">
        <f t="shared" si="124"/>
        <v>1.2473540973692021E-3</v>
      </c>
      <c r="S565" s="5">
        <v>165.4</v>
      </c>
      <c r="T565" s="5">
        <f t="shared" si="117"/>
        <v>-4.2143287176399369E-3</v>
      </c>
      <c r="U565" s="8">
        <v>167.5</v>
      </c>
      <c r="V565" s="8">
        <f t="shared" si="118"/>
        <v>4.7990401919617565E-3</v>
      </c>
      <c r="W565" s="5">
        <v>138.80000000000001</v>
      </c>
      <c r="X565" s="5">
        <f t="shared" si="119"/>
        <v>1.3878743608473298E-2</v>
      </c>
      <c r="Y565" s="8">
        <v>131.80000000000001</v>
      </c>
      <c r="Z565" s="8">
        <f t="shared" si="120"/>
        <v>-9.7670924117203572E-3</v>
      </c>
      <c r="AA565" s="5">
        <v>139.5</v>
      </c>
      <c r="AB565" s="8">
        <f t="shared" si="121"/>
        <v>4.3196544276458138E-3</v>
      </c>
      <c r="AC565" s="11">
        <v>15.07</v>
      </c>
      <c r="AD565" s="8">
        <f t="shared" si="122"/>
        <v>0</v>
      </c>
      <c r="AE565" s="17">
        <v>2.6</v>
      </c>
      <c r="AF565" s="16">
        <v>2.3653792999999999</v>
      </c>
      <c r="AG565" s="19">
        <v>4.2836551666259766</v>
      </c>
      <c r="AH565" s="25">
        <v>9.07900071144104</v>
      </c>
      <c r="AI565" s="19">
        <v>4.6549068689346313</v>
      </c>
      <c r="AJ565" s="19">
        <v>5.1224191188812256</v>
      </c>
      <c r="AK565" s="25">
        <v>13.536369323730469</v>
      </c>
      <c r="AL565" s="19">
        <v>13.260738372802734</v>
      </c>
      <c r="AM565" s="25">
        <v>2.3653792999999999</v>
      </c>
    </row>
    <row r="566" spans="1:39" ht="14.4">
      <c r="A566" s="40">
        <v>37987</v>
      </c>
      <c r="B566" s="49">
        <v>2.3924165788992369E-2</v>
      </c>
      <c r="C566" s="5">
        <v>186.3</v>
      </c>
      <c r="D566" s="5">
        <f t="shared" si="111"/>
        <v>4.3126684636118906E-3</v>
      </c>
      <c r="E566" s="8">
        <v>185.2</v>
      </c>
      <c r="F566" s="8">
        <f t="shared" si="112"/>
        <v>4.8833423765597406E-3</v>
      </c>
      <c r="G566" s="5">
        <v>194.6</v>
      </c>
      <c r="H566" s="48">
        <f t="shared" si="113"/>
        <v>2.059732234809486E-3</v>
      </c>
      <c r="I566" s="10">
        <v>194</v>
      </c>
      <c r="J566" s="8">
        <f t="shared" si="114"/>
        <v>2.0661157024792765E-3</v>
      </c>
      <c r="K566" s="5">
        <v>176.7</v>
      </c>
      <c r="L566" s="5">
        <f t="shared" si="115"/>
        <v>5.1194539249146409E-3</v>
      </c>
      <c r="M566" s="8">
        <v>176.7</v>
      </c>
      <c r="N566" s="8">
        <f t="shared" si="116"/>
        <v>5.1194539249146409E-3</v>
      </c>
      <c r="O566" s="5">
        <v>78.909000000000006</v>
      </c>
      <c r="P566" s="5">
        <f t="shared" si="123"/>
        <v>3.8674384581134369E-3</v>
      </c>
      <c r="Q566" s="8">
        <v>79.671000000000006</v>
      </c>
      <c r="R566" s="8">
        <f t="shared" si="124"/>
        <v>2.567103325908926E-3</v>
      </c>
      <c r="S566" s="5">
        <v>166.4</v>
      </c>
      <c r="T566" s="5">
        <f t="shared" si="117"/>
        <v>6.0459492140265692E-3</v>
      </c>
      <c r="U566" s="8">
        <v>169</v>
      </c>
      <c r="V566" s="8">
        <f t="shared" si="118"/>
        <v>8.9552238805969964E-3</v>
      </c>
      <c r="W566" s="5">
        <v>143.9</v>
      </c>
      <c r="X566" s="5">
        <f t="shared" si="119"/>
        <v>3.6743515850144126E-2</v>
      </c>
      <c r="Y566" s="8">
        <v>137.4</v>
      </c>
      <c r="Z566" s="8">
        <f t="shared" si="120"/>
        <v>4.2488619119878557E-2</v>
      </c>
      <c r="AA566" s="5">
        <v>141.4</v>
      </c>
      <c r="AB566" s="8">
        <f t="shared" si="121"/>
        <v>1.3620071684587787E-2</v>
      </c>
      <c r="AC566" s="11">
        <v>15.11</v>
      </c>
      <c r="AD566" s="8">
        <f t="shared" si="122"/>
        <v>2.6542800265427768E-3</v>
      </c>
      <c r="AE566" s="17">
        <v>2.7</v>
      </c>
      <c r="AF566" s="16">
        <v>2.3167501000000001</v>
      </c>
      <c r="AG566" s="19">
        <v>10.432514190673828</v>
      </c>
      <c r="AH566" s="25">
        <v>22.287972450256348</v>
      </c>
      <c r="AI566" s="19">
        <v>4.336161732673645</v>
      </c>
      <c r="AJ566" s="19">
        <v>32.529693603515625</v>
      </c>
      <c r="AK566" s="25">
        <v>17.015582084655762</v>
      </c>
      <c r="AL566" s="19">
        <v>6.6010100841522217</v>
      </c>
      <c r="AM566" s="25">
        <v>2.3167501000000001</v>
      </c>
    </row>
    <row r="567" spans="1:39" ht="14.4">
      <c r="A567" s="40">
        <v>38018</v>
      </c>
      <c r="B567" s="49">
        <v>2.0534630190907732E-2</v>
      </c>
      <c r="C567" s="5">
        <v>186.7</v>
      </c>
      <c r="D567" s="5">
        <f t="shared" si="111"/>
        <v>2.1470746108425143E-3</v>
      </c>
      <c r="E567" s="8">
        <v>186.2</v>
      </c>
      <c r="F567" s="8">
        <f t="shared" si="112"/>
        <v>5.3995680345573227E-3</v>
      </c>
      <c r="G567" s="5">
        <v>194.9</v>
      </c>
      <c r="H567" s="48">
        <f t="shared" si="113"/>
        <v>1.5416238437822027E-3</v>
      </c>
      <c r="I567" s="10">
        <v>194.9</v>
      </c>
      <c r="J567" s="8">
        <f t="shared" si="114"/>
        <v>4.6391752577319423E-3</v>
      </c>
      <c r="K567" s="5">
        <v>177.4</v>
      </c>
      <c r="L567" s="5">
        <f t="shared" si="115"/>
        <v>3.9615166949633629E-3</v>
      </c>
      <c r="M567" s="8">
        <v>177.4</v>
      </c>
      <c r="N567" s="8">
        <f t="shared" si="116"/>
        <v>3.9615166949633629E-3</v>
      </c>
      <c r="O567" s="5">
        <v>79.076999999999998</v>
      </c>
      <c r="P567" s="5">
        <f t="shared" si="123"/>
        <v>2.1290347108693375E-3</v>
      </c>
      <c r="Q567" s="8">
        <v>79.8</v>
      </c>
      <c r="R567" s="8">
        <f t="shared" si="124"/>
        <v>1.6191587905258764E-3</v>
      </c>
      <c r="S567" s="5">
        <v>168.1</v>
      </c>
      <c r="T567" s="5">
        <f t="shared" si="117"/>
        <v>1.0216346153846034E-2</v>
      </c>
      <c r="U567" s="8">
        <v>169.6</v>
      </c>
      <c r="V567" s="8">
        <f t="shared" si="118"/>
        <v>3.5502958579880506E-3</v>
      </c>
      <c r="W567" s="5">
        <v>145.80000000000001</v>
      </c>
      <c r="X567" s="5">
        <f t="shared" si="119"/>
        <v>1.3203613620569987E-2</v>
      </c>
      <c r="Y567" s="8">
        <v>140.6</v>
      </c>
      <c r="Z567" s="8">
        <f t="shared" si="120"/>
        <v>2.3289665211062571E-2</v>
      </c>
      <c r="AA567" s="5">
        <v>142.1</v>
      </c>
      <c r="AB567" s="8">
        <f t="shared" si="121"/>
        <v>4.9504950495049549E-3</v>
      </c>
      <c r="AC567" s="11">
        <v>15.13</v>
      </c>
      <c r="AD567" s="8">
        <f t="shared" si="122"/>
        <v>1.323626737260275E-3</v>
      </c>
      <c r="AE567" s="17">
        <v>2.6</v>
      </c>
      <c r="AF567" s="16">
        <v>2.2754574000000001</v>
      </c>
      <c r="AG567" s="19">
        <v>4.8397647142410278</v>
      </c>
      <c r="AH567" s="25">
        <v>9.5485239028930664</v>
      </c>
      <c r="AI567" s="19">
        <v>8.9875752925872803</v>
      </c>
      <c r="AJ567" s="19">
        <v>6.4346673488616943</v>
      </c>
      <c r="AK567" s="25">
        <v>16.587686061859131</v>
      </c>
      <c r="AL567" s="19">
        <v>7.8543319702148438</v>
      </c>
      <c r="AM567" s="25">
        <v>2.2754574000000001</v>
      </c>
    </row>
    <row r="568" spans="1:39" ht="14.4">
      <c r="A568" s="40">
        <v>38047</v>
      </c>
      <c r="B568" s="49">
        <v>2.3349530575820232E-2</v>
      </c>
      <c r="C568" s="5">
        <v>187.1</v>
      </c>
      <c r="D568" s="5">
        <f t="shared" si="111"/>
        <v>2.1424745581146709E-3</v>
      </c>
      <c r="E568" s="8">
        <v>187.4</v>
      </c>
      <c r="F568" s="8">
        <f t="shared" si="112"/>
        <v>6.4446831364124435E-3</v>
      </c>
      <c r="G568" s="5">
        <v>195.5</v>
      </c>
      <c r="H568" s="48">
        <f t="shared" si="113"/>
        <v>3.0785017957926097E-3</v>
      </c>
      <c r="I568" s="10">
        <v>196.1</v>
      </c>
      <c r="J568" s="8">
        <f t="shared" si="114"/>
        <v>6.1570035915854415E-3</v>
      </c>
      <c r="K568" s="5">
        <v>177.6</v>
      </c>
      <c r="L568" s="5">
        <f t="shared" si="115"/>
        <v>1.1273957158961512E-3</v>
      </c>
      <c r="M568" s="8">
        <v>177.6</v>
      </c>
      <c r="N568" s="8">
        <f t="shared" si="116"/>
        <v>1.1273957158961512E-3</v>
      </c>
      <c r="O568" s="5">
        <v>79.198999999999998</v>
      </c>
      <c r="P568" s="5">
        <f t="shared" si="123"/>
        <v>1.5428000556418908E-3</v>
      </c>
      <c r="Q568" s="8">
        <v>79.933999999999997</v>
      </c>
      <c r="R568" s="8">
        <f t="shared" si="124"/>
        <v>1.6791979949875024E-3</v>
      </c>
      <c r="S568" s="5">
        <v>170.3</v>
      </c>
      <c r="T568" s="5">
        <f t="shared" si="117"/>
        <v>1.3087447947650377E-2</v>
      </c>
      <c r="U568" s="8">
        <v>170.1</v>
      </c>
      <c r="V568" s="8">
        <f t="shared" si="118"/>
        <v>2.9481132075470651E-3</v>
      </c>
      <c r="W568" s="5">
        <v>145.1</v>
      </c>
      <c r="X568" s="5">
        <f t="shared" si="119"/>
        <v>-4.8010973936900569E-3</v>
      </c>
      <c r="Y568" s="8">
        <v>143.1</v>
      </c>
      <c r="Z568" s="8">
        <f t="shared" si="120"/>
        <v>1.7780938833570348E-2</v>
      </c>
      <c r="AA568" s="5">
        <v>143.1</v>
      </c>
      <c r="AB568" s="8">
        <f t="shared" si="121"/>
        <v>7.0372976776917895E-3</v>
      </c>
      <c r="AC568" s="11">
        <v>15.15</v>
      </c>
      <c r="AD568" s="8">
        <f t="shared" si="122"/>
        <v>1.3218770654328527E-3</v>
      </c>
      <c r="AE568" s="17">
        <v>2.9</v>
      </c>
      <c r="AF568" s="16">
        <v>2.1716856</v>
      </c>
      <c r="AG568" s="19">
        <v>12.404348373413086</v>
      </c>
      <c r="AH568" s="25">
        <v>14.240116596221924</v>
      </c>
      <c r="AI568" s="19">
        <v>-2.3932285308837891</v>
      </c>
      <c r="AJ568" s="19">
        <v>12.791663646697998</v>
      </c>
      <c r="AK568" s="25">
        <v>11.357955694198608</v>
      </c>
      <c r="AL568" s="19">
        <v>-2.0941237807273865</v>
      </c>
      <c r="AM568" s="25">
        <v>2.1716856</v>
      </c>
    </row>
    <row r="569" spans="1:39" ht="14.4">
      <c r="A569" s="40">
        <v>38078</v>
      </c>
      <c r="B569" s="49">
        <v>2.162692620215223E-2</v>
      </c>
      <c r="C569" s="5">
        <v>187.4</v>
      </c>
      <c r="D569" s="5">
        <f t="shared" si="111"/>
        <v>1.6034206306787535E-3</v>
      </c>
      <c r="E569" s="8">
        <v>188</v>
      </c>
      <c r="F569" s="8">
        <f t="shared" si="112"/>
        <v>3.2017075773744796E-3</v>
      </c>
      <c r="G569" s="5">
        <v>195.9</v>
      </c>
      <c r="H569" s="48">
        <f t="shared" si="113"/>
        <v>2.0460358056266781E-3</v>
      </c>
      <c r="I569" s="10">
        <v>196.5</v>
      </c>
      <c r="J569" s="8">
        <f t="shared" si="114"/>
        <v>2.0397756246812726E-3</v>
      </c>
      <c r="K569" s="5">
        <v>177.5</v>
      </c>
      <c r="L569" s="5">
        <f t="shared" si="115"/>
        <v>-5.6306306306308507E-4</v>
      </c>
      <c r="M569" s="8">
        <v>177.5</v>
      </c>
      <c r="N569" s="8">
        <f t="shared" si="116"/>
        <v>-5.6306306306308507E-4</v>
      </c>
      <c r="O569" s="5">
        <v>79.346000000000004</v>
      </c>
      <c r="P569" s="5">
        <f t="shared" si="123"/>
        <v>1.8560840414652002E-3</v>
      </c>
      <c r="Q569" s="8">
        <v>80.141999999999996</v>
      </c>
      <c r="R569" s="8">
        <f t="shared" si="124"/>
        <v>2.6021467710861668E-3</v>
      </c>
      <c r="S569" s="5">
        <v>171.4</v>
      </c>
      <c r="T569" s="5">
        <f t="shared" si="117"/>
        <v>6.4591896652965719E-3</v>
      </c>
      <c r="U569" s="8">
        <v>169.6</v>
      </c>
      <c r="V569" s="8">
        <f t="shared" si="118"/>
        <v>-2.9394473838918467E-3</v>
      </c>
      <c r="W569" s="5">
        <v>143.4</v>
      </c>
      <c r="X569" s="5">
        <f t="shared" si="119"/>
        <v>-1.1716057891109521E-2</v>
      </c>
      <c r="Y569" s="8">
        <v>145.9</v>
      </c>
      <c r="Z569" s="8">
        <f t="shared" si="120"/>
        <v>1.9566736547868668E-2</v>
      </c>
      <c r="AA569" s="5">
        <v>144.80000000000001</v>
      </c>
      <c r="AB569" s="8">
        <f t="shared" si="121"/>
        <v>1.1879804332634691E-2</v>
      </c>
      <c r="AC569" s="11">
        <v>15.18</v>
      </c>
      <c r="AD569" s="8">
        <f t="shared" si="122"/>
        <v>1.980198019801982E-3</v>
      </c>
      <c r="AE569" s="17">
        <v>3.2</v>
      </c>
      <c r="AF569" s="16">
        <v>2.1480768000000001</v>
      </c>
      <c r="AG569" s="19">
        <v>3.3007056713104248</v>
      </c>
      <c r="AH569" s="25">
        <v>31.389338493347168</v>
      </c>
      <c r="AI569" s="19">
        <v>3.2310748100280762</v>
      </c>
      <c r="AJ569" s="19">
        <v>-5.685798168182373</v>
      </c>
      <c r="AK569" s="25">
        <v>29.745669364929199</v>
      </c>
      <c r="AL569" s="19">
        <v>2.8002437353134155</v>
      </c>
      <c r="AM569" s="25">
        <v>2.1480768000000001</v>
      </c>
    </row>
    <row r="570" spans="1:39" ht="14.4">
      <c r="A570" s="40">
        <v>38108</v>
      </c>
      <c r="B570" s="49">
        <v>2.3660528094521682E-2</v>
      </c>
      <c r="C570" s="5">
        <v>188.2</v>
      </c>
      <c r="D570" s="5">
        <f t="shared" si="111"/>
        <v>4.2689434364993062E-3</v>
      </c>
      <c r="E570" s="8">
        <v>189.1</v>
      </c>
      <c r="F570" s="8">
        <f t="shared" si="112"/>
        <v>5.8510638297872841E-3</v>
      </c>
      <c r="G570" s="5">
        <v>196.2</v>
      </c>
      <c r="H570" s="48">
        <f t="shared" si="113"/>
        <v>1.5313935681469104E-3</v>
      </c>
      <c r="I570" s="10">
        <v>196.5</v>
      </c>
      <c r="J570" s="8">
        <f t="shared" si="114"/>
        <v>0</v>
      </c>
      <c r="K570" s="5">
        <v>178.5</v>
      </c>
      <c r="L570" s="5">
        <f t="shared" si="115"/>
        <v>5.6338028169014009E-3</v>
      </c>
      <c r="M570" s="8">
        <v>178.5</v>
      </c>
      <c r="N570" s="8">
        <f t="shared" si="116"/>
        <v>5.6338028169014009E-3</v>
      </c>
      <c r="O570" s="5">
        <v>79.603999999999999</v>
      </c>
      <c r="P570" s="5">
        <f t="shared" si="123"/>
        <v>3.251581680235871E-3</v>
      </c>
      <c r="Q570" s="8">
        <v>80.251999999999995</v>
      </c>
      <c r="R570" s="8">
        <f t="shared" si="124"/>
        <v>1.3725636994335044E-3</v>
      </c>
      <c r="S570" s="5">
        <v>174.1</v>
      </c>
      <c r="T570" s="5">
        <f t="shared" si="117"/>
        <v>1.5752625437572831E-2</v>
      </c>
      <c r="U570" s="8">
        <v>171.3</v>
      </c>
      <c r="V570" s="8">
        <f t="shared" si="118"/>
        <v>1.0023584905660465E-2</v>
      </c>
      <c r="W570" s="5">
        <v>147.6</v>
      </c>
      <c r="X570" s="5">
        <f t="shared" si="119"/>
        <v>2.9288702928870203E-2</v>
      </c>
      <c r="Y570" s="8">
        <v>154.1</v>
      </c>
      <c r="Z570" s="8">
        <f t="shared" si="120"/>
        <v>5.6202878684030066E-2</v>
      </c>
      <c r="AA570" s="5">
        <v>146.80000000000001</v>
      </c>
      <c r="AB570" s="8">
        <f t="shared" si="121"/>
        <v>1.3812154696132506E-2</v>
      </c>
      <c r="AC570" s="11">
        <v>15.23</v>
      </c>
      <c r="AD570" s="8">
        <f t="shared" si="122"/>
        <v>3.2938076416337836E-3</v>
      </c>
      <c r="AE570" s="17">
        <v>3.3</v>
      </c>
      <c r="AF570" s="16">
        <v>2.4546893999999999</v>
      </c>
      <c r="AG570" s="19">
        <v>9.1286501884460449</v>
      </c>
      <c r="AH570" s="25">
        <v>8.7746307849884033</v>
      </c>
      <c r="AI570" s="19">
        <v>1.8305776119232178</v>
      </c>
      <c r="AJ570" s="19">
        <v>26.471531867980957</v>
      </c>
      <c r="AK570" s="25">
        <v>18.158512115478516</v>
      </c>
      <c r="AL570" s="19">
        <v>2.606972336769104</v>
      </c>
      <c r="AM570" s="25">
        <v>2.4546893999999999</v>
      </c>
    </row>
    <row r="571" spans="1:39" ht="14.4">
      <c r="A571" s="40">
        <v>38139</v>
      </c>
      <c r="B571" s="49">
        <v>2.2533818637713532E-2</v>
      </c>
      <c r="C571" s="5">
        <v>188.9</v>
      </c>
      <c r="D571" s="5">
        <f t="shared" si="111"/>
        <v>3.7194473963868546E-3</v>
      </c>
      <c r="E571" s="8">
        <v>189.7</v>
      </c>
      <c r="F571" s="8">
        <f t="shared" si="112"/>
        <v>3.1729243786355887E-3</v>
      </c>
      <c r="G571" s="5">
        <v>196.6</v>
      </c>
      <c r="H571" s="48">
        <f t="shared" si="113"/>
        <v>2.0387359836901986E-3</v>
      </c>
      <c r="I571" s="10">
        <v>196.6</v>
      </c>
      <c r="J571" s="8">
        <f t="shared" si="114"/>
        <v>5.0890585241725184E-4</v>
      </c>
      <c r="K571" s="5">
        <v>179.2</v>
      </c>
      <c r="L571" s="5">
        <f t="shared" si="115"/>
        <v>3.9215686274509665E-3</v>
      </c>
      <c r="M571" s="8">
        <v>179.2</v>
      </c>
      <c r="N571" s="8">
        <f t="shared" si="116"/>
        <v>3.9215686274509665E-3</v>
      </c>
      <c r="O571" s="5">
        <v>79.831000000000003</v>
      </c>
      <c r="P571" s="5">
        <f t="shared" si="123"/>
        <v>2.8516154967086482E-3</v>
      </c>
      <c r="Q571" s="8">
        <v>80.379000000000005</v>
      </c>
      <c r="R571" s="8">
        <f t="shared" si="124"/>
        <v>1.5825150775059527E-3</v>
      </c>
      <c r="S571" s="5">
        <v>174</v>
      </c>
      <c r="T571" s="5">
        <f t="shared" si="117"/>
        <v>-5.7438253877073464E-4</v>
      </c>
      <c r="U571" s="8">
        <v>172.4</v>
      </c>
      <c r="V571" s="8">
        <f t="shared" si="118"/>
        <v>6.4214827787507645E-3</v>
      </c>
      <c r="W571" s="5">
        <v>151.5</v>
      </c>
      <c r="X571" s="5">
        <f t="shared" si="119"/>
        <v>2.6422764227642226E-2</v>
      </c>
      <c r="Y571" s="8">
        <v>159.69999999999999</v>
      </c>
      <c r="Z571" s="8">
        <f t="shared" si="120"/>
        <v>3.6340038935755992E-2</v>
      </c>
      <c r="AA571" s="5">
        <v>147.19999999999999</v>
      </c>
      <c r="AB571" s="8">
        <f t="shared" si="121"/>
        <v>2.7247956403269047E-3</v>
      </c>
      <c r="AC571" s="11">
        <v>15.27</v>
      </c>
      <c r="AD571" s="8">
        <f t="shared" si="122"/>
        <v>2.6263952724885353E-3</v>
      </c>
      <c r="AE571" s="17">
        <v>3.3</v>
      </c>
      <c r="AF571" s="16">
        <v>2.5673682000000002</v>
      </c>
      <c r="AG571" s="19">
        <v>9.3844377994537354</v>
      </c>
      <c r="AH571" s="25">
        <v>12.479744911193848</v>
      </c>
      <c r="AI571" s="19">
        <v>1.066001683473587</v>
      </c>
      <c r="AJ571" s="19">
        <v>26.05524730682373</v>
      </c>
      <c r="AK571" s="25">
        <v>14.169708251953125</v>
      </c>
      <c r="AL571" s="19">
        <v>1.0830999612808228</v>
      </c>
      <c r="AM571" s="25">
        <v>2.5673682000000002</v>
      </c>
    </row>
    <row r="572" spans="1:39" ht="14.4">
      <c r="A572" s="40">
        <v>38169</v>
      </c>
      <c r="B572" s="49">
        <v>2.634500417260921E-2</v>
      </c>
      <c r="C572" s="5">
        <v>189.1</v>
      </c>
      <c r="D572" s="5">
        <f t="shared" si="111"/>
        <v>1.0587612493382359E-3</v>
      </c>
      <c r="E572" s="8">
        <v>189.4</v>
      </c>
      <c r="F572" s="8">
        <f t="shared" si="112"/>
        <v>-1.581444385872377E-3</v>
      </c>
      <c r="G572" s="5">
        <v>196.8</v>
      </c>
      <c r="H572" s="48">
        <f t="shared" si="113"/>
        <v>1.0172939979655737E-3</v>
      </c>
      <c r="I572" s="10">
        <v>196.6</v>
      </c>
      <c r="J572" s="8">
        <f t="shared" si="114"/>
        <v>0</v>
      </c>
      <c r="K572" s="5">
        <v>179.3</v>
      </c>
      <c r="L572" s="5">
        <f t="shared" si="115"/>
        <v>5.5803571428580945E-4</v>
      </c>
      <c r="M572" s="8">
        <v>179.3</v>
      </c>
      <c r="N572" s="8">
        <f t="shared" si="116"/>
        <v>5.5803571428580945E-4</v>
      </c>
      <c r="O572" s="5">
        <v>79.905000000000001</v>
      </c>
      <c r="P572" s="5">
        <f t="shared" si="123"/>
        <v>9.2695819919574873E-4</v>
      </c>
      <c r="Q572" s="8">
        <v>80.474000000000004</v>
      </c>
      <c r="R572" s="8">
        <f t="shared" si="124"/>
        <v>1.1819007452193997E-3</v>
      </c>
      <c r="S572" s="5">
        <v>172.2</v>
      </c>
      <c r="T572" s="5">
        <f t="shared" si="117"/>
        <v>-1.0344827586206917E-2</v>
      </c>
      <c r="U572" s="8">
        <v>172.4</v>
      </c>
      <c r="V572" s="8">
        <f t="shared" si="118"/>
        <v>0</v>
      </c>
      <c r="W572" s="5">
        <v>151.1</v>
      </c>
      <c r="X572" s="5">
        <f t="shared" si="119"/>
        <v>-2.6402640264027166E-3</v>
      </c>
      <c r="Y572" s="8">
        <v>156.30000000000001</v>
      </c>
      <c r="Z572" s="8">
        <f t="shared" si="120"/>
        <v>-2.128991859736995E-2</v>
      </c>
      <c r="AA572" s="5">
        <v>147.4</v>
      </c>
      <c r="AB572" s="8">
        <f t="shared" si="121"/>
        <v>1.3586956521740579E-3</v>
      </c>
      <c r="AC572" s="11">
        <v>15.3</v>
      </c>
      <c r="AD572" s="8">
        <f t="shared" si="122"/>
        <v>1.9646365422396617E-3</v>
      </c>
      <c r="AE572" s="17">
        <v>3</v>
      </c>
      <c r="AF572" s="16">
        <v>2.5018570000000002</v>
      </c>
      <c r="AG572" s="19">
        <v>11.098436594009399</v>
      </c>
      <c r="AH572" s="25">
        <v>0.55308772623538971</v>
      </c>
      <c r="AI572" s="19">
        <v>5.8757039308547974</v>
      </c>
      <c r="AJ572" s="19">
        <v>6.411046028137207</v>
      </c>
      <c r="AK572" s="25">
        <v>0.52940891683101654</v>
      </c>
      <c r="AL572" s="19">
        <v>6.8624939918518066</v>
      </c>
      <c r="AM572" s="25">
        <v>2.5018570000000002</v>
      </c>
    </row>
    <row r="573" spans="1:39" ht="14.4">
      <c r="A573" s="40">
        <v>38200</v>
      </c>
      <c r="B573" s="49">
        <v>2.4656773396515064E-2</v>
      </c>
      <c r="C573" s="5">
        <v>189.2</v>
      </c>
      <c r="D573" s="5">
        <f t="shared" si="111"/>
        <v>5.2882072977267214E-4</v>
      </c>
      <c r="E573" s="8">
        <v>189.5</v>
      </c>
      <c r="F573" s="8">
        <f t="shared" si="112"/>
        <v>5.2798310454060804E-4</v>
      </c>
      <c r="G573" s="5">
        <v>196.9</v>
      </c>
      <c r="H573" s="48">
        <f t="shared" si="113"/>
        <v>5.0813008130079496E-4</v>
      </c>
      <c r="I573" s="10">
        <v>196.8</v>
      </c>
      <c r="J573" s="8">
        <f t="shared" si="114"/>
        <v>1.0172939979655737E-3</v>
      </c>
      <c r="K573" s="5">
        <v>179.4</v>
      </c>
      <c r="L573" s="5">
        <f t="shared" si="115"/>
        <v>5.5772448410484898E-4</v>
      </c>
      <c r="M573" s="8">
        <v>179.4</v>
      </c>
      <c r="N573" s="8">
        <f t="shared" si="116"/>
        <v>5.5772448410484898E-4</v>
      </c>
      <c r="O573" s="5">
        <v>79.945999999999998</v>
      </c>
      <c r="P573" s="5">
        <f t="shared" si="123"/>
        <v>5.1310931731429754E-4</v>
      </c>
      <c r="Q573" s="8">
        <v>80.504999999999995</v>
      </c>
      <c r="R573" s="8">
        <f t="shared" si="124"/>
        <v>3.8521758580389864E-4</v>
      </c>
      <c r="S573" s="5">
        <v>171.9</v>
      </c>
      <c r="T573" s="5">
        <f t="shared" si="117"/>
        <v>-1.7421602787455193E-3</v>
      </c>
      <c r="U573" s="8">
        <v>172.4</v>
      </c>
      <c r="V573" s="8">
        <f t="shared" si="118"/>
        <v>0</v>
      </c>
      <c r="W573" s="5">
        <v>151.5</v>
      </c>
      <c r="X573" s="5">
        <f t="shared" si="119"/>
        <v>2.647253474520328E-3</v>
      </c>
      <c r="Y573" s="8">
        <v>155.30000000000001</v>
      </c>
      <c r="Z573" s="8">
        <f t="shared" si="120"/>
        <v>-6.3979526551503074E-3</v>
      </c>
      <c r="AA573" s="5">
        <v>148</v>
      </c>
      <c r="AB573" s="8">
        <f t="shared" si="121"/>
        <v>4.07055630936215E-3</v>
      </c>
      <c r="AC573" s="11">
        <v>15.33</v>
      </c>
      <c r="AD573" s="8">
        <f t="shared" si="122"/>
        <v>1.9607843137254832E-3</v>
      </c>
      <c r="AE573" s="17">
        <v>2.8</v>
      </c>
      <c r="AF573" s="16">
        <v>2.4716518000000001</v>
      </c>
      <c r="AG573" s="19">
        <v>2.1667828559875488</v>
      </c>
      <c r="AH573" s="25">
        <v>0.89361333847045898</v>
      </c>
      <c r="AI573" s="19">
        <v>2.5418121814727783</v>
      </c>
      <c r="AJ573" s="19">
        <v>3.5999243259429932</v>
      </c>
      <c r="AK573" s="25">
        <v>2.128593385219574</v>
      </c>
      <c r="AL573" s="19">
        <v>1.8105431199073792</v>
      </c>
      <c r="AM573" s="25">
        <v>2.4716518000000001</v>
      </c>
    </row>
    <row r="574" spans="1:39" ht="14.4">
      <c r="A574" s="40">
        <v>38231</v>
      </c>
      <c r="B574" s="49">
        <v>2.5351027558981443E-2</v>
      </c>
      <c r="C574" s="5">
        <v>189.8</v>
      </c>
      <c r="D574" s="5">
        <f t="shared" si="111"/>
        <v>3.1712473572940159E-3</v>
      </c>
      <c r="E574" s="8">
        <v>189.9</v>
      </c>
      <c r="F574" s="8">
        <f t="shared" si="112"/>
        <v>2.1108179419524475E-3</v>
      </c>
      <c r="G574" s="5">
        <v>197.5</v>
      </c>
      <c r="H574" s="48">
        <f t="shared" si="113"/>
        <v>3.0472320975114542E-3</v>
      </c>
      <c r="I574" s="10">
        <v>197.4</v>
      </c>
      <c r="J574" s="8">
        <f t="shared" si="114"/>
        <v>3.0487804878047697E-3</v>
      </c>
      <c r="K574" s="5">
        <v>179.9</v>
      </c>
      <c r="L574" s="5">
        <f t="shared" si="115"/>
        <v>2.7870680044592699E-3</v>
      </c>
      <c r="M574" s="8">
        <v>179.9</v>
      </c>
      <c r="N574" s="8">
        <f t="shared" si="116"/>
        <v>2.7870680044592699E-3</v>
      </c>
      <c r="O574" s="5">
        <v>80.103999999999999</v>
      </c>
      <c r="P574" s="5">
        <f t="shared" si="123"/>
        <v>1.9763340254672634E-3</v>
      </c>
      <c r="Q574" s="8">
        <v>80.656000000000006</v>
      </c>
      <c r="R574" s="8">
        <f t="shared" si="124"/>
        <v>1.8756598969009719E-3</v>
      </c>
      <c r="S574" s="5">
        <v>172.8</v>
      </c>
      <c r="T574" s="5">
        <f t="shared" si="117"/>
        <v>5.2356020942407877E-3</v>
      </c>
      <c r="U574" s="8">
        <v>172</v>
      </c>
      <c r="V574" s="8">
        <f t="shared" si="118"/>
        <v>-2.3201856148492572E-3</v>
      </c>
      <c r="W574" s="5">
        <v>152.9</v>
      </c>
      <c r="X574" s="5">
        <f t="shared" si="119"/>
        <v>9.2409240924091751E-3</v>
      </c>
      <c r="Y574" s="8">
        <v>154.30000000000001</v>
      </c>
      <c r="Z574" s="8">
        <f t="shared" si="120"/>
        <v>-6.4391500321957507E-3</v>
      </c>
      <c r="AA574" s="5">
        <v>147.69999999999999</v>
      </c>
      <c r="AB574" s="8">
        <f t="shared" si="121"/>
        <v>-2.0270270270270618E-3</v>
      </c>
      <c r="AC574" s="11">
        <v>15.37</v>
      </c>
      <c r="AD574" s="8">
        <f t="shared" si="122"/>
        <v>2.6092628832354858E-3</v>
      </c>
      <c r="AE574" s="17">
        <v>2.8</v>
      </c>
      <c r="AF574" s="16">
        <v>2.3558656</v>
      </c>
      <c r="AG574" s="19">
        <v>6.8099856376647949</v>
      </c>
      <c r="AH574" s="25">
        <v>15.786648273468018</v>
      </c>
      <c r="AI574" s="19">
        <v>4.6899862289428711</v>
      </c>
      <c r="AJ574" s="19">
        <v>6.0677182674407959</v>
      </c>
      <c r="AK574" s="25">
        <v>11.25580358505249</v>
      </c>
      <c r="AL574" s="19">
        <v>11.381900310516357</v>
      </c>
      <c r="AM574" s="25">
        <v>2.3558656</v>
      </c>
    </row>
    <row r="575" spans="1:39" ht="14.4">
      <c r="A575" s="40">
        <v>38261</v>
      </c>
      <c r="B575" s="49">
        <v>1.9867113220933819E-2</v>
      </c>
      <c r="C575" s="5">
        <v>190.8</v>
      </c>
      <c r="D575" s="5">
        <f t="shared" si="111"/>
        <v>5.2687038988408208E-3</v>
      </c>
      <c r="E575" s="8">
        <v>190.9</v>
      </c>
      <c r="F575" s="8">
        <f t="shared" si="112"/>
        <v>5.26592943654558E-3</v>
      </c>
      <c r="G575" s="5">
        <v>197.9</v>
      </c>
      <c r="H575" s="48">
        <f t="shared" si="113"/>
        <v>2.0253164556962577E-3</v>
      </c>
      <c r="I575" s="10">
        <v>198.2</v>
      </c>
      <c r="J575" s="8">
        <f t="shared" si="114"/>
        <v>4.0526849037485491E-3</v>
      </c>
      <c r="K575" s="5">
        <v>181.2</v>
      </c>
      <c r="L575" s="5">
        <f t="shared" si="115"/>
        <v>7.2262367982212083E-3</v>
      </c>
      <c r="M575" s="8">
        <v>181.2</v>
      </c>
      <c r="N575" s="8">
        <f t="shared" si="116"/>
        <v>7.2262367982212083E-3</v>
      </c>
      <c r="O575" s="5">
        <v>80.447999999999993</v>
      </c>
      <c r="P575" s="5">
        <f t="shared" si="123"/>
        <v>4.2944172575651862E-3</v>
      </c>
      <c r="Q575" s="8">
        <v>80.831000000000003</v>
      </c>
      <c r="R575" s="8">
        <f t="shared" si="124"/>
        <v>2.1697083911922377E-3</v>
      </c>
      <c r="S575" s="5">
        <v>175.8</v>
      </c>
      <c r="T575" s="5">
        <f t="shared" si="117"/>
        <v>1.736111111111116E-2</v>
      </c>
      <c r="U575" s="8">
        <v>175.1</v>
      </c>
      <c r="V575" s="8">
        <f t="shared" si="118"/>
        <v>1.8023255813953476E-2</v>
      </c>
      <c r="W575" s="5">
        <v>158.6</v>
      </c>
      <c r="X575" s="5">
        <f t="shared" si="119"/>
        <v>3.7279267495094803E-2</v>
      </c>
      <c r="Y575" s="8">
        <v>157.69999999999999</v>
      </c>
      <c r="Z575" s="8">
        <f t="shared" si="120"/>
        <v>2.2034996759559222E-2</v>
      </c>
      <c r="AA575" s="5">
        <v>150</v>
      </c>
      <c r="AB575" s="8">
        <f t="shared" si="121"/>
        <v>1.5572105619499066E-2</v>
      </c>
      <c r="AC575" s="11">
        <v>15.41</v>
      </c>
      <c r="AD575" s="8">
        <f t="shared" si="122"/>
        <v>2.6024723487314549E-3</v>
      </c>
      <c r="AE575" s="17">
        <v>3.1</v>
      </c>
      <c r="AF575" s="16">
        <v>2.3505514999999999</v>
      </c>
      <c r="AG575" s="19">
        <v>5.1999413967132568</v>
      </c>
      <c r="AH575" s="25">
        <v>17.161255359649658</v>
      </c>
      <c r="AI575" s="19">
        <v>9.3878209590911865</v>
      </c>
      <c r="AJ575" s="19">
        <v>32.027681350708008</v>
      </c>
      <c r="AK575" s="25">
        <v>15.116523742675781</v>
      </c>
      <c r="AL575" s="19">
        <v>15.240573406219482</v>
      </c>
      <c r="AM575" s="25">
        <v>2.3505514999999999</v>
      </c>
    </row>
    <row r="576" spans="1:39" ht="14.4">
      <c r="A576" s="40">
        <v>38292</v>
      </c>
      <c r="B576" s="49">
        <v>2.0812407880230532E-2</v>
      </c>
      <c r="C576" s="5">
        <v>191.7</v>
      </c>
      <c r="D576" s="5">
        <f t="shared" si="111"/>
        <v>4.7169811320753041E-3</v>
      </c>
      <c r="E576" s="8">
        <v>191</v>
      </c>
      <c r="F576" s="8">
        <f t="shared" si="112"/>
        <v>5.238344683080598E-4</v>
      </c>
      <c r="G576" s="5">
        <v>198.3</v>
      </c>
      <c r="H576" s="48">
        <f t="shared" si="113"/>
        <v>2.0212228398182042E-3</v>
      </c>
      <c r="I576" s="10">
        <v>198.1</v>
      </c>
      <c r="J576" s="8">
        <f t="shared" si="114"/>
        <v>-5.0454086781026586E-4</v>
      </c>
      <c r="K576" s="5">
        <v>182.4</v>
      </c>
      <c r="L576" s="5">
        <f t="shared" si="115"/>
        <v>6.6225165562914245E-3</v>
      </c>
      <c r="M576" s="8">
        <v>182.4</v>
      </c>
      <c r="N576" s="8">
        <f t="shared" si="116"/>
        <v>6.6225165562914245E-3</v>
      </c>
      <c r="O576" s="5">
        <v>80.757999999999996</v>
      </c>
      <c r="P576" s="5">
        <f t="shared" si="123"/>
        <v>3.8534208432776662E-3</v>
      </c>
      <c r="Q576" s="8">
        <v>81.004999999999995</v>
      </c>
      <c r="R576" s="8">
        <f t="shared" si="124"/>
        <v>2.1526394576336649E-3</v>
      </c>
      <c r="S576" s="5">
        <v>175.6</v>
      </c>
      <c r="T576" s="5">
        <f t="shared" si="117"/>
        <v>-1.1376564277588708E-3</v>
      </c>
      <c r="U576" s="8">
        <v>176.1</v>
      </c>
      <c r="V576" s="8">
        <f t="shared" si="118"/>
        <v>5.7110222729868099E-3</v>
      </c>
      <c r="W576" s="5">
        <v>163.80000000000001</v>
      </c>
      <c r="X576" s="5">
        <f t="shared" si="119"/>
        <v>3.2786885245901676E-2</v>
      </c>
      <c r="Y576" s="8">
        <v>158.6</v>
      </c>
      <c r="Z576" s="8">
        <f t="shared" si="120"/>
        <v>5.7070386810400553E-3</v>
      </c>
      <c r="AA576" s="5">
        <v>151.4</v>
      </c>
      <c r="AB576" s="8">
        <f t="shared" si="121"/>
        <v>9.3333333333334156E-3</v>
      </c>
      <c r="AC576" s="11">
        <v>15.44</v>
      </c>
      <c r="AD576" s="8">
        <f t="shared" si="122"/>
        <v>1.9467878001298011E-3</v>
      </c>
      <c r="AE576" s="17">
        <v>2.8</v>
      </c>
      <c r="AF576" s="16">
        <v>2.3070911999999999</v>
      </c>
      <c r="AG576" s="19">
        <v>11.853333234786987</v>
      </c>
      <c r="AH576" s="25">
        <v>12.073732852935791</v>
      </c>
      <c r="AI576" s="19">
        <v>7.3521580696105957</v>
      </c>
      <c r="AJ576" s="19">
        <v>16.176459789276123</v>
      </c>
      <c r="AK576" s="25">
        <v>18.706709861755371</v>
      </c>
      <c r="AL576" s="19">
        <v>21.073843002319336</v>
      </c>
      <c r="AM576" s="25">
        <v>2.3070911999999999</v>
      </c>
    </row>
    <row r="577" spans="1:39" ht="14.4">
      <c r="A577" s="40">
        <v>38322</v>
      </c>
      <c r="B577" s="49">
        <v>2.2724576341598413E-2</v>
      </c>
      <c r="C577" s="5">
        <v>191.7</v>
      </c>
      <c r="D577" s="5">
        <f t="shared" si="111"/>
        <v>0</v>
      </c>
      <c r="E577" s="8">
        <v>190.3</v>
      </c>
      <c r="F577" s="8">
        <f t="shared" si="112"/>
        <v>-3.6649214659685292E-3</v>
      </c>
      <c r="G577" s="5">
        <v>198.6</v>
      </c>
      <c r="H577" s="48">
        <f t="shared" si="113"/>
        <v>1.5128593040847349E-3</v>
      </c>
      <c r="I577" s="10">
        <v>197.8</v>
      </c>
      <c r="J577" s="8">
        <f t="shared" si="114"/>
        <v>-1.5143866733972056E-3</v>
      </c>
      <c r="K577" s="5">
        <v>182.3</v>
      </c>
      <c r="L577" s="5">
        <f t="shared" si="115"/>
        <v>-5.482456140351033E-4</v>
      </c>
      <c r="M577" s="8">
        <v>182.3</v>
      </c>
      <c r="N577" s="8">
        <f t="shared" si="116"/>
        <v>-5.482456140351033E-4</v>
      </c>
      <c r="O577" s="5">
        <v>80.801000000000002</v>
      </c>
      <c r="P577" s="5">
        <f t="shared" si="123"/>
        <v>5.3245498897958043E-4</v>
      </c>
      <c r="Q577" s="8">
        <v>81.108999999999995</v>
      </c>
      <c r="R577" s="8">
        <f t="shared" si="124"/>
        <v>1.2838713659650836E-3</v>
      </c>
      <c r="S577" s="5">
        <v>173.3</v>
      </c>
      <c r="T577" s="5">
        <f t="shared" si="117"/>
        <v>-1.3097949886104687E-2</v>
      </c>
      <c r="U577" s="8">
        <v>175.8</v>
      </c>
      <c r="V577" s="8">
        <f t="shared" si="118"/>
        <v>-1.7035775127767216E-3</v>
      </c>
      <c r="W577" s="5">
        <v>162.30000000000001</v>
      </c>
      <c r="X577" s="5">
        <f t="shared" si="119"/>
        <v>-9.157509157509125E-3</v>
      </c>
      <c r="Y577" s="8">
        <v>153.69999999999999</v>
      </c>
      <c r="Z577" s="8">
        <f t="shared" si="120"/>
        <v>-3.0895334174022682E-2</v>
      </c>
      <c r="AA577" s="5">
        <v>150.19999999999999</v>
      </c>
      <c r="AB577" s="8">
        <f t="shared" si="121"/>
        <v>-7.9260237780715004E-3</v>
      </c>
      <c r="AC577" s="11">
        <v>15.46</v>
      </c>
      <c r="AD577" s="8">
        <f t="shared" si="122"/>
        <v>1.2953367875647714E-3</v>
      </c>
      <c r="AE577" s="17">
        <v>3</v>
      </c>
      <c r="AF577" s="16">
        <v>2.3469422</v>
      </c>
      <c r="AG577" s="19">
        <v>3.2046489715576172</v>
      </c>
      <c r="AH577" s="25">
        <v>5.8433085680007935</v>
      </c>
      <c r="AI577" s="19">
        <v>9.70119309425354</v>
      </c>
      <c r="AJ577" s="19">
        <v>-4.3560304641723633</v>
      </c>
      <c r="AK577" s="25">
        <v>4.0741935968399048</v>
      </c>
      <c r="AL577" s="19">
        <v>8.2753286361694336</v>
      </c>
      <c r="AM577" s="25">
        <v>2.3469422</v>
      </c>
    </row>
    <row r="578" spans="1:39" ht="14.4">
      <c r="A578" s="40">
        <v>38353</v>
      </c>
      <c r="B578" s="49">
        <v>2.1689468200570161E-2</v>
      </c>
      <c r="C578" s="5">
        <v>191.6</v>
      </c>
      <c r="D578" s="5">
        <f t="shared" si="111"/>
        <v>-5.2164840897228615E-4</v>
      </c>
      <c r="E578" s="8">
        <v>190.7</v>
      </c>
      <c r="F578" s="8">
        <f t="shared" si="112"/>
        <v>2.1019442984759884E-3</v>
      </c>
      <c r="G578" s="5">
        <v>199</v>
      </c>
      <c r="H578" s="48">
        <f t="shared" si="113"/>
        <v>2.0140986908359082E-3</v>
      </c>
      <c r="I578" s="10">
        <v>198.4</v>
      </c>
      <c r="J578" s="8">
        <f t="shared" si="114"/>
        <v>3.0333670374114163E-3</v>
      </c>
      <c r="K578" s="5">
        <v>182</v>
      </c>
      <c r="L578" s="5">
        <f t="shared" si="115"/>
        <v>-1.645639056500392E-3</v>
      </c>
      <c r="M578" s="8">
        <v>182</v>
      </c>
      <c r="N578" s="8">
        <f t="shared" si="116"/>
        <v>-1.645639056500392E-3</v>
      </c>
      <c r="O578" s="5">
        <v>80.906999999999996</v>
      </c>
      <c r="P578" s="5">
        <f t="shared" si="123"/>
        <v>1.3118649521663972E-3</v>
      </c>
      <c r="Q578" s="8">
        <v>81.400999999999996</v>
      </c>
      <c r="R578" s="8">
        <f t="shared" si="124"/>
        <v>3.6000937010689515E-3</v>
      </c>
      <c r="S578" s="5">
        <v>172.5</v>
      </c>
      <c r="T578" s="5">
        <f t="shared" si="117"/>
        <v>-4.6162723600693401E-3</v>
      </c>
      <c r="U578" s="8">
        <v>175</v>
      </c>
      <c r="V578" s="8">
        <f t="shared" si="118"/>
        <v>-4.5506257110353721E-3</v>
      </c>
      <c r="W578" s="5">
        <v>157.19999999999999</v>
      </c>
      <c r="X578" s="5">
        <f t="shared" si="119"/>
        <v>-3.1423290203327348E-2</v>
      </c>
      <c r="Y578" s="8">
        <v>151.9</v>
      </c>
      <c r="Z578" s="8">
        <f t="shared" si="120"/>
        <v>-1.171112556929077E-2</v>
      </c>
      <c r="AA578" s="5">
        <v>150.9</v>
      </c>
      <c r="AB578" s="8">
        <f t="shared" si="121"/>
        <v>4.6604527296938425E-3</v>
      </c>
      <c r="AC578" s="11">
        <v>15.51</v>
      </c>
      <c r="AD578" s="8">
        <f t="shared" si="122"/>
        <v>3.2341526520049957E-3</v>
      </c>
      <c r="AE578" s="17">
        <v>2.9</v>
      </c>
      <c r="AF578" s="16">
        <v>2.3687512000000002</v>
      </c>
      <c r="AG578" s="19">
        <v>8.3784277439117432</v>
      </c>
      <c r="AH578" s="25">
        <v>32.792241096496582</v>
      </c>
      <c r="AI578" s="19">
        <v>11.493075370788574</v>
      </c>
      <c r="AJ578" s="19">
        <v>7.4305558204650879</v>
      </c>
      <c r="AK578" s="25">
        <v>2.6500462889671326</v>
      </c>
      <c r="AL578" s="19">
        <v>9.5361664295196533</v>
      </c>
      <c r="AM578" s="25">
        <v>2.3687512000000002</v>
      </c>
    </row>
    <row r="579" spans="1:39" ht="14.4">
      <c r="A579" s="40">
        <v>38384</v>
      </c>
      <c r="B579" s="49">
        <v>1.9671815610397436E-2</v>
      </c>
      <c r="C579" s="5">
        <v>192.4</v>
      </c>
      <c r="D579" s="5">
        <f t="shared" si="111"/>
        <v>4.1753653444676075E-3</v>
      </c>
      <c r="E579" s="8">
        <v>191.8</v>
      </c>
      <c r="F579" s="8">
        <f t="shared" si="112"/>
        <v>5.7682223387520715E-3</v>
      </c>
      <c r="G579" s="5">
        <v>199.4</v>
      </c>
      <c r="H579" s="48">
        <f t="shared" si="113"/>
        <v>2.0100502512563345E-3</v>
      </c>
      <c r="I579" s="10">
        <v>199.5</v>
      </c>
      <c r="J579" s="8">
        <f t="shared" si="114"/>
        <v>5.5443548387097419E-3</v>
      </c>
      <c r="K579" s="5">
        <v>182.7</v>
      </c>
      <c r="L579" s="5">
        <f t="shared" si="115"/>
        <v>3.8461538461538325E-3</v>
      </c>
      <c r="M579" s="8">
        <v>182.7</v>
      </c>
      <c r="N579" s="8">
        <f t="shared" si="116"/>
        <v>3.8461538461538325E-3</v>
      </c>
      <c r="O579" s="5">
        <v>81.132000000000005</v>
      </c>
      <c r="P579" s="5">
        <f t="shared" si="123"/>
        <v>2.7809707441879272E-3</v>
      </c>
      <c r="Q579" s="8">
        <v>81.536000000000001</v>
      </c>
      <c r="R579" s="8">
        <f t="shared" si="124"/>
        <v>1.6584562843209305E-3</v>
      </c>
      <c r="S579" s="5">
        <v>174.2</v>
      </c>
      <c r="T579" s="5">
        <f t="shared" si="117"/>
        <v>9.8550724637680442E-3</v>
      </c>
      <c r="U579" s="8">
        <v>176</v>
      </c>
      <c r="V579" s="8">
        <f t="shared" si="118"/>
        <v>5.7142857142857828E-3</v>
      </c>
      <c r="W579" s="5">
        <v>161.80000000000001</v>
      </c>
      <c r="X579" s="5">
        <f t="shared" si="119"/>
        <v>2.9262086513994978E-2</v>
      </c>
      <c r="Y579" s="8">
        <v>155.19999999999999</v>
      </c>
      <c r="Z579" s="8">
        <f t="shared" si="120"/>
        <v>2.1724818959841796E-2</v>
      </c>
      <c r="AA579" s="5">
        <v>151.6</v>
      </c>
      <c r="AB579" s="8">
        <f t="shared" si="121"/>
        <v>4.6388336646785433E-3</v>
      </c>
      <c r="AC579" s="11">
        <v>15.53</v>
      </c>
      <c r="AD579" s="8">
        <f t="shared" si="122"/>
        <v>1.2894906511926596E-3</v>
      </c>
      <c r="AE579" s="17">
        <v>2.9</v>
      </c>
      <c r="AF579" s="16">
        <v>2.3706532999999999</v>
      </c>
      <c r="AG579" s="19">
        <v>9.0672104358673096</v>
      </c>
      <c r="AH579" s="25">
        <v>5.9911884069442749</v>
      </c>
      <c r="AI579" s="19">
        <v>9.1318259239196777</v>
      </c>
      <c r="AJ579" s="19">
        <v>8.1184415817260742</v>
      </c>
      <c r="AK579" s="25">
        <v>6.4653446674346924</v>
      </c>
      <c r="AL579" s="19">
        <v>26.415375709533691</v>
      </c>
      <c r="AM579" s="25">
        <v>2.3706532999999999</v>
      </c>
    </row>
    <row r="580" spans="1:39" ht="14.4">
      <c r="A580" s="40">
        <v>38412</v>
      </c>
      <c r="B580" s="49">
        <v>2.2427767868691939E-2</v>
      </c>
      <c r="C580" s="5">
        <v>193.1</v>
      </c>
      <c r="D580" s="5">
        <f t="shared" ref="D580:D643" si="125">(C580/C579)-1</f>
        <v>3.6382536382535413E-3</v>
      </c>
      <c r="E580" s="8">
        <v>193.3</v>
      </c>
      <c r="F580" s="8">
        <f t="shared" ref="F580:F643" si="126">(E580/E579)-1</f>
        <v>7.8206465067778286E-3</v>
      </c>
      <c r="G580" s="5">
        <v>200.1</v>
      </c>
      <c r="H580" s="48">
        <f t="shared" ref="H580:H643" si="127">(G580/G579)-1</f>
        <v>3.5105315947843163E-3</v>
      </c>
      <c r="I580" s="10">
        <v>200.7</v>
      </c>
      <c r="J580" s="8">
        <f t="shared" ref="J580:J643" si="128">(I580/I579)-1</f>
        <v>6.0150375939849177E-3</v>
      </c>
      <c r="K580" s="5">
        <v>183.2</v>
      </c>
      <c r="L580" s="5">
        <f t="shared" ref="L580:L643" si="129">(K580/K579)-1</f>
        <v>2.7367268746578688E-3</v>
      </c>
      <c r="M580" s="8">
        <v>183.2</v>
      </c>
      <c r="N580" s="8">
        <f t="shared" ref="N580:N643" si="130">(M580/M579)-1</f>
        <v>2.7367268746578688E-3</v>
      </c>
      <c r="O580" s="5">
        <v>81.375</v>
      </c>
      <c r="P580" s="5">
        <f t="shared" si="123"/>
        <v>2.99511906522687E-3</v>
      </c>
      <c r="Q580" s="8">
        <v>81.736999999999995</v>
      </c>
      <c r="R580" s="8">
        <f t="shared" si="124"/>
        <v>2.4651687598116201E-3</v>
      </c>
      <c r="S580" s="5">
        <v>177</v>
      </c>
      <c r="T580" s="5">
        <f t="shared" ref="T580:T643" si="131">(S580/S579)-1</f>
        <v>1.6073478760046056E-2</v>
      </c>
      <c r="U580" s="8">
        <v>176.8</v>
      </c>
      <c r="V580" s="8">
        <f t="shared" ref="V580:V643" si="132">(U580/U579)-1</f>
        <v>4.5454545454546302E-3</v>
      </c>
      <c r="W580" s="5">
        <v>163.5</v>
      </c>
      <c r="X580" s="5">
        <f t="shared" ref="X580:X643" si="133">(W580/W579)-1</f>
        <v>1.0506798516687121E-2</v>
      </c>
      <c r="Y580" s="8">
        <v>160.80000000000001</v>
      </c>
      <c r="Z580" s="8">
        <f t="shared" ref="Z580:Z643" si="134">(Y580/Y579)-1</f>
        <v>3.6082474226804218E-2</v>
      </c>
      <c r="AA580" s="5">
        <v>153.69999999999999</v>
      </c>
      <c r="AB580" s="8">
        <f t="shared" ref="AB580:AB643" si="135">(AA580/AA579)-1</f>
        <v>1.385224274406327E-2</v>
      </c>
      <c r="AC580" s="11">
        <v>15.58</v>
      </c>
      <c r="AD580" s="8">
        <f t="shared" si="122"/>
        <v>3.2195750160979308E-3</v>
      </c>
      <c r="AE580" s="17">
        <v>3.2</v>
      </c>
      <c r="AF580" s="16">
        <v>2.474904</v>
      </c>
      <c r="AG580" s="19">
        <v>-0.75806272029876709</v>
      </c>
      <c r="AH580" s="25">
        <v>30.931717872619629</v>
      </c>
      <c r="AI580" s="19">
        <v>6.1521041393280029</v>
      </c>
      <c r="AJ580" s="19">
        <v>5.9848755598068237</v>
      </c>
      <c r="AK580" s="25">
        <v>28.518702507019043</v>
      </c>
      <c r="AL580" s="19">
        <v>9.2953383922576904</v>
      </c>
      <c r="AM580" s="25">
        <v>2.474904</v>
      </c>
    </row>
    <row r="581" spans="1:39" ht="14.4">
      <c r="A581" s="40">
        <v>38443</v>
      </c>
      <c r="B581" s="49">
        <v>2.2543243198567264E-2</v>
      </c>
      <c r="C581" s="5">
        <v>193.7</v>
      </c>
      <c r="D581" s="5">
        <f t="shared" si="125"/>
        <v>3.1071983428274663E-3</v>
      </c>
      <c r="E581" s="8">
        <v>194.6</v>
      </c>
      <c r="F581" s="8">
        <f t="shared" si="126"/>
        <v>6.7252974650799935E-3</v>
      </c>
      <c r="G581" s="5">
        <v>200.2</v>
      </c>
      <c r="H581" s="48">
        <f t="shared" si="127"/>
        <v>4.997501249375258E-4</v>
      </c>
      <c r="I581" s="10">
        <v>200.9</v>
      </c>
      <c r="J581" s="8">
        <f t="shared" si="128"/>
        <v>9.9651220727459133E-4</v>
      </c>
      <c r="K581" s="5">
        <v>184.1</v>
      </c>
      <c r="L581" s="5">
        <f t="shared" si="129"/>
        <v>4.9126637554586239E-3</v>
      </c>
      <c r="M581" s="8">
        <v>184.1</v>
      </c>
      <c r="N581" s="8">
        <f t="shared" si="130"/>
        <v>4.9126637554586239E-3</v>
      </c>
      <c r="O581" s="5">
        <v>81.602999999999994</v>
      </c>
      <c r="P581" s="5">
        <f t="shared" si="123"/>
        <v>2.8018433179721747E-3</v>
      </c>
      <c r="Q581" s="8">
        <v>81.831000000000003</v>
      </c>
      <c r="R581" s="8">
        <f t="shared" si="124"/>
        <v>1.1500299741855624E-3</v>
      </c>
      <c r="S581" s="5">
        <v>180.3</v>
      </c>
      <c r="T581" s="5">
        <f t="shared" si="131"/>
        <v>1.8644067796610209E-2</v>
      </c>
      <c r="U581" s="8">
        <v>178.4</v>
      </c>
      <c r="V581" s="8">
        <f t="shared" si="132"/>
        <v>9.0497737556560764E-3</v>
      </c>
      <c r="W581" s="5">
        <v>166.7</v>
      </c>
      <c r="X581" s="5">
        <f t="shared" si="133"/>
        <v>1.957186544342493E-2</v>
      </c>
      <c r="Y581" s="8">
        <v>170.9</v>
      </c>
      <c r="Z581" s="8">
        <f t="shared" si="134"/>
        <v>6.2810945273631846E-2</v>
      </c>
      <c r="AA581" s="5">
        <v>155</v>
      </c>
      <c r="AB581" s="8">
        <f t="shared" si="135"/>
        <v>8.458035133376729E-3</v>
      </c>
      <c r="AC581" s="11">
        <v>15.61</v>
      </c>
      <c r="AD581" s="8">
        <f t="shared" si="122"/>
        <v>1.9255455712452463E-3</v>
      </c>
      <c r="AE581" s="17">
        <v>3.3</v>
      </c>
      <c r="AF581" s="16">
        <v>2.5215945999999998</v>
      </c>
      <c r="AG581" s="19">
        <v>6.490023136138916</v>
      </c>
      <c r="AH581" s="25">
        <v>9.0476217269897461</v>
      </c>
      <c r="AI581" s="19">
        <v>1.6228657364845276</v>
      </c>
      <c r="AJ581" s="19">
        <v>14.183242321014404</v>
      </c>
      <c r="AK581" s="25">
        <v>10.277456760406494</v>
      </c>
      <c r="AL581" s="19">
        <v>16.271259784698486</v>
      </c>
      <c r="AM581" s="25">
        <v>2.5215945999999998</v>
      </c>
    </row>
    <row r="582" spans="1:39" ht="14.4">
      <c r="A582" s="40">
        <v>38473</v>
      </c>
      <c r="B582" s="49">
        <v>1.9904687457374726E-2</v>
      </c>
      <c r="C582" s="5">
        <v>193.6</v>
      </c>
      <c r="D582" s="5">
        <f t="shared" si="125"/>
        <v>-5.162622612286949E-4</v>
      </c>
      <c r="E582" s="8">
        <v>194.4</v>
      </c>
      <c r="F582" s="8">
        <f t="shared" si="126"/>
        <v>-1.0277492291880241E-3</v>
      </c>
      <c r="G582" s="5">
        <v>200.5</v>
      </c>
      <c r="H582" s="48">
        <f t="shared" si="127"/>
        <v>1.4985014985016143E-3</v>
      </c>
      <c r="I582" s="10">
        <v>200.8</v>
      </c>
      <c r="J582" s="8">
        <f t="shared" si="128"/>
        <v>-4.9776007964152935E-4</v>
      </c>
      <c r="K582" s="5">
        <v>184</v>
      </c>
      <c r="L582" s="5">
        <f t="shared" si="129"/>
        <v>-5.4318305268874489E-4</v>
      </c>
      <c r="M582" s="8">
        <v>184</v>
      </c>
      <c r="N582" s="8">
        <f t="shared" si="130"/>
        <v>-5.4318305268874489E-4</v>
      </c>
      <c r="O582" s="5">
        <v>81.649000000000001</v>
      </c>
      <c r="P582" s="5">
        <f t="shared" si="123"/>
        <v>5.6370476575628992E-4</v>
      </c>
      <c r="Q582" s="8">
        <v>81.998999999999995</v>
      </c>
      <c r="R582" s="8">
        <f t="shared" si="124"/>
        <v>2.0530116948342947E-3</v>
      </c>
      <c r="S582" s="5">
        <v>179.4</v>
      </c>
      <c r="T582" s="5">
        <f t="shared" si="131"/>
        <v>-4.991680532445919E-3</v>
      </c>
      <c r="U582" s="8">
        <v>176.2</v>
      </c>
      <c r="V582" s="8">
        <f t="shared" si="132"/>
        <v>-1.2331838565022513E-2</v>
      </c>
      <c r="W582" s="5">
        <v>163.30000000000001</v>
      </c>
      <c r="X582" s="5">
        <f t="shared" si="133"/>
        <v>-2.0395920815836743E-2</v>
      </c>
      <c r="Y582" s="8">
        <v>169.4</v>
      </c>
      <c r="Z582" s="8">
        <f t="shared" si="134"/>
        <v>-8.7770626097133375E-3</v>
      </c>
      <c r="AA582" s="5">
        <v>154.30000000000001</v>
      </c>
      <c r="AB582" s="8">
        <f t="shared" si="135"/>
        <v>-4.5161290322579539E-3</v>
      </c>
      <c r="AC582" s="11">
        <v>15.64</v>
      </c>
      <c r="AD582" s="8">
        <f t="shared" si="122"/>
        <v>1.9218449711724261E-3</v>
      </c>
      <c r="AE582" s="17">
        <v>3.2</v>
      </c>
      <c r="AF582" s="16">
        <v>2.4035554000000001</v>
      </c>
      <c r="AG582" s="19">
        <v>4.0365772247314453</v>
      </c>
      <c r="AH582" s="25">
        <v>21.263570308685303</v>
      </c>
      <c r="AI582" s="19">
        <v>4.3822016716003418</v>
      </c>
      <c r="AJ582" s="19">
        <v>5.578449010848999</v>
      </c>
      <c r="AK582" s="25">
        <v>17.55780029296875</v>
      </c>
      <c r="AL582" s="19">
        <v>-14.659529685974121</v>
      </c>
      <c r="AM582" s="25">
        <v>2.4035554000000001</v>
      </c>
    </row>
    <row r="583" spans="1:39" ht="14.4">
      <c r="A583" s="40">
        <v>38504</v>
      </c>
      <c r="B583" s="49">
        <v>2.1891245253742087E-2</v>
      </c>
      <c r="C583" s="5">
        <v>193.7</v>
      </c>
      <c r="D583" s="5">
        <f t="shared" si="125"/>
        <v>5.1652892561970809E-4</v>
      </c>
      <c r="E583" s="8">
        <v>194.5</v>
      </c>
      <c r="F583" s="8">
        <f t="shared" si="126"/>
        <v>5.1440329218110925E-4</v>
      </c>
      <c r="G583" s="5">
        <v>200.6</v>
      </c>
      <c r="H583" s="48">
        <f t="shared" si="127"/>
        <v>4.9875311720692928E-4</v>
      </c>
      <c r="I583" s="10">
        <v>200.6</v>
      </c>
      <c r="J583" s="8">
        <f t="shared" si="128"/>
        <v>-9.9601593625509022E-4</v>
      </c>
      <c r="K583" s="5">
        <v>184</v>
      </c>
      <c r="L583" s="5">
        <f t="shared" si="129"/>
        <v>0</v>
      </c>
      <c r="M583" s="8">
        <v>184</v>
      </c>
      <c r="N583" s="8">
        <f t="shared" si="130"/>
        <v>0</v>
      </c>
      <c r="O583" s="5">
        <v>81.7</v>
      </c>
      <c r="P583" s="5">
        <f t="shared" si="123"/>
        <v>6.2462491885995064E-4</v>
      </c>
      <c r="Q583" s="8">
        <v>82.055999999999997</v>
      </c>
      <c r="R583" s="8">
        <f t="shared" si="124"/>
        <v>6.9513042841995443E-4</v>
      </c>
      <c r="S583" s="5">
        <v>178.2</v>
      </c>
      <c r="T583" s="5">
        <f t="shared" si="131"/>
        <v>-6.6889632107024477E-3</v>
      </c>
      <c r="U583" s="8">
        <v>176.3</v>
      </c>
      <c r="V583" s="8">
        <f t="shared" si="132"/>
        <v>5.6753688989807927E-4</v>
      </c>
      <c r="W583" s="5">
        <v>163.69999999999999</v>
      </c>
      <c r="X583" s="5">
        <f t="shared" si="133"/>
        <v>2.4494794856091406E-3</v>
      </c>
      <c r="Y583" s="8">
        <v>171.4</v>
      </c>
      <c r="Z583" s="8">
        <f t="shared" si="134"/>
        <v>1.1806375442739103E-2</v>
      </c>
      <c r="AA583" s="5">
        <v>154.30000000000001</v>
      </c>
      <c r="AB583" s="8">
        <f t="shared" si="135"/>
        <v>0</v>
      </c>
      <c r="AC583" s="11">
        <v>15.68</v>
      </c>
      <c r="AD583" s="8">
        <f t="shared" si="122"/>
        <v>2.5575447570331811E-3</v>
      </c>
      <c r="AE583" s="17">
        <v>3.2</v>
      </c>
      <c r="AF583" s="16">
        <v>2.2949611999999999</v>
      </c>
      <c r="AG583" s="19">
        <v>7.626849889755249</v>
      </c>
      <c r="AH583" s="25">
        <v>-3.2204586267471313</v>
      </c>
      <c r="AI583" s="19">
        <v>5.5714863538742065</v>
      </c>
      <c r="AJ583" s="19">
        <v>6.5407819747924805</v>
      </c>
      <c r="AK583" s="25">
        <v>-1.0593301355838776</v>
      </c>
      <c r="AL583" s="19">
        <v>3.6106381416320801</v>
      </c>
      <c r="AM583" s="25">
        <v>2.2949611999999999</v>
      </c>
    </row>
    <row r="584" spans="1:39" ht="14.4">
      <c r="A584" s="40">
        <v>38534</v>
      </c>
      <c r="B584" s="49">
        <v>1.6368796615781944E-2</v>
      </c>
      <c r="C584" s="5">
        <v>194.9</v>
      </c>
      <c r="D584" s="5">
        <f t="shared" si="125"/>
        <v>6.1951471347445608E-3</v>
      </c>
      <c r="E584" s="8">
        <v>195.4</v>
      </c>
      <c r="F584" s="8">
        <f t="shared" si="126"/>
        <v>4.6272493573265017E-3</v>
      </c>
      <c r="G584" s="5">
        <v>200.9</v>
      </c>
      <c r="H584" s="48">
        <f t="shared" si="127"/>
        <v>1.4955134596212893E-3</v>
      </c>
      <c r="I584" s="10">
        <v>200.8</v>
      </c>
      <c r="J584" s="8">
        <f t="shared" si="128"/>
        <v>9.9700897308085956E-4</v>
      </c>
      <c r="K584" s="5">
        <v>185.5</v>
      </c>
      <c r="L584" s="5">
        <f t="shared" si="129"/>
        <v>8.152173913043459E-3</v>
      </c>
      <c r="M584" s="8">
        <v>185.5</v>
      </c>
      <c r="N584" s="8">
        <f t="shared" si="130"/>
        <v>8.152173913043459E-3</v>
      </c>
      <c r="O584" s="5">
        <v>82.046000000000006</v>
      </c>
      <c r="P584" s="5">
        <f t="shared" si="123"/>
        <v>4.2350061199509792E-3</v>
      </c>
      <c r="Q584" s="8">
        <v>82.176000000000002</v>
      </c>
      <c r="R584" s="8">
        <f t="shared" si="124"/>
        <v>1.462415911085202E-3</v>
      </c>
      <c r="S584" s="5">
        <v>179.4</v>
      </c>
      <c r="T584" s="5">
        <f t="shared" si="131"/>
        <v>6.7340067340069254E-3</v>
      </c>
      <c r="U584" s="8">
        <v>179.3</v>
      </c>
      <c r="V584" s="8">
        <f t="shared" si="132"/>
        <v>1.7016449234259712E-2</v>
      </c>
      <c r="W584" s="5">
        <v>172.8</v>
      </c>
      <c r="X584" s="5">
        <f t="shared" si="133"/>
        <v>5.5589492974954302E-2</v>
      </c>
      <c r="Y584" s="8">
        <v>178.5</v>
      </c>
      <c r="Z584" s="8">
        <f t="shared" si="134"/>
        <v>4.1423570595099157E-2</v>
      </c>
      <c r="AA584" s="5">
        <v>156.30000000000001</v>
      </c>
      <c r="AB584" s="8">
        <f t="shared" si="135"/>
        <v>1.2961762799740706E-2</v>
      </c>
      <c r="AC584" s="11">
        <v>15.76</v>
      </c>
      <c r="AD584" s="8">
        <f t="shared" si="122"/>
        <v>5.1020408163264808E-3</v>
      </c>
      <c r="AE584" s="17">
        <v>3</v>
      </c>
      <c r="AF584" s="16">
        <v>2.3598119999999998</v>
      </c>
      <c r="AG584" s="19">
        <v>6.6603970527648926</v>
      </c>
      <c r="AH584" s="25">
        <v>11.953855991363525</v>
      </c>
      <c r="AI584" s="19">
        <v>2.7699303030967712</v>
      </c>
      <c r="AJ584" s="19">
        <v>41.77866268157959</v>
      </c>
      <c r="AK584" s="25">
        <v>14.431444644927979</v>
      </c>
      <c r="AL584" s="19">
        <v>6.2223665714263916</v>
      </c>
      <c r="AM584" s="25">
        <v>2.3598119999999998</v>
      </c>
    </row>
    <row r="585" spans="1:39" ht="14.4">
      <c r="A585" s="40">
        <v>38565</v>
      </c>
      <c r="B585" s="49">
        <v>1.8114457747846702E-2</v>
      </c>
      <c r="C585" s="5">
        <v>196.1</v>
      </c>
      <c r="D585" s="5">
        <f t="shared" si="125"/>
        <v>6.1570035915854415E-3</v>
      </c>
      <c r="E585" s="8">
        <v>196.4</v>
      </c>
      <c r="F585" s="8">
        <f t="shared" si="126"/>
        <v>5.1177072671442225E-3</v>
      </c>
      <c r="G585" s="5">
        <v>201.1</v>
      </c>
      <c r="H585" s="48">
        <f t="shared" si="127"/>
        <v>9.955201592830587E-4</v>
      </c>
      <c r="I585" s="10">
        <v>201</v>
      </c>
      <c r="J585" s="8">
        <f t="shared" si="128"/>
        <v>9.960159362549792E-4</v>
      </c>
      <c r="K585" s="5">
        <v>187.1</v>
      </c>
      <c r="L585" s="5">
        <f t="shared" si="129"/>
        <v>8.6253369272237812E-3</v>
      </c>
      <c r="M585" s="8">
        <v>187.1</v>
      </c>
      <c r="N585" s="8">
        <f t="shared" si="130"/>
        <v>8.6253369272237812E-3</v>
      </c>
      <c r="O585" s="5">
        <v>82.376999999999995</v>
      </c>
      <c r="P585" s="5">
        <f t="shared" si="123"/>
        <v>4.0343222094920694E-3</v>
      </c>
      <c r="Q585" s="8">
        <v>82.242999999999995</v>
      </c>
      <c r="R585" s="8">
        <f t="shared" si="124"/>
        <v>8.1532320872268471E-4</v>
      </c>
      <c r="S585" s="5">
        <v>182.1</v>
      </c>
      <c r="T585" s="5">
        <f t="shared" si="131"/>
        <v>1.5050167224080147E-2</v>
      </c>
      <c r="U585" s="8">
        <v>182.8</v>
      </c>
      <c r="V585" s="8">
        <f t="shared" si="132"/>
        <v>1.9520356943669936E-2</v>
      </c>
      <c r="W585" s="5">
        <v>183.5</v>
      </c>
      <c r="X585" s="5">
        <f t="shared" si="133"/>
        <v>6.192129629629628E-2</v>
      </c>
      <c r="Y585" s="8">
        <v>186.6</v>
      </c>
      <c r="Z585" s="8">
        <f t="shared" si="134"/>
        <v>4.5378151260504263E-2</v>
      </c>
      <c r="AA585" s="5">
        <v>157.6</v>
      </c>
      <c r="AB585" s="8">
        <f t="shared" si="135"/>
        <v>8.3173384516952442E-3</v>
      </c>
      <c r="AC585" s="11">
        <v>15.78</v>
      </c>
      <c r="AD585" s="8">
        <f t="shared" si="122"/>
        <v>1.2690355329949554E-3</v>
      </c>
      <c r="AE585" s="17">
        <v>3.1</v>
      </c>
      <c r="AF585" s="16">
        <v>2.4709577999999999</v>
      </c>
      <c r="AG585" s="19">
        <v>-3.8051458597183228</v>
      </c>
      <c r="AH585" s="25">
        <v>6.4402520656585693</v>
      </c>
      <c r="AI585" s="19">
        <v>8.4347841739654541</v>
      </c>
      <c r="AJ585" s="19">
        <v>41.216903686523438</v>
      </c>
      <c r="AK585" s="25">
        <v>8.4619710445404053</v>
      </c>
      <c r="AL585" s="19">
        <v>8.4681651592254639</v>
      </c>
      <c r="AM585" s="25">
        <v>2.4709577999999999</v>
      </c>
    </row>
    <row r="586" spans="1:39" ht="14.4">
      <c r="A586" s="40">
        <v>38596</v>
      </c>
      <c r="B586" s="49">
        <v>1.4125542761447063E-2</v>
      </c>
      <c r="C586" s="5">
        <v>198.8</v>
      </c>
      <c r="D586" s="5">
        <f t="shared" si="125"/>
        <v>1.3768485466598701E-2</v>
      </c>
      <c r="E586" s="8">
        <v>198.8</v>
      </c>
      <c r="F586" s="8">
        <f t="shared" si="126"/>
        <v>1.2219959266802416E-2</v>
      </c>
      <c r="G586" s="5">
        <v>201.3</v>
      </c>
      <c r="H586" s="48">
        <f t="shared" si="127"/>
        <v>9.9453008453509462E-4</v>
      </c>
      <c r="I586" s="10">
        <v>201.3</v>
      </c>
      <c r="J586" s="8">
        <f t="shared" si="128"/>
        <v>1.4925373134329067E-3</v>
      </c>
      <c r="K586" s="5">
        <v>191</v>
      </c>
      <c r="L586" s="5">
        <f t="shared" si="129"/>
        <v>2.084446819882424E-2</v>
      </c>
      <c r="M586" s="8">
        <v>191</v>
      </c>
      <c r="N586" s="8">
        <f t="shared" si="130"/>
        <v>2.084446819882424E-2</v>
      </c>
      <c r="O586" s="5">
        <v>83.171999999999997</v>
      </c>
      <c r="P586" s="5">
        <f t="shared" si="123"/>
        <v>9.6507520302997474E-3</v>
      </c>
      <c r="Q586" s="8">
        <v>82.424999999999997</v>
      </c>
      <c r="R586" s="8">
        <f t="shared" si="124"/>
        <v>2.2129542939823832E-3</v>
      </c>
      <c r="S586" s="5">
        <v>188.9</v>
      </c>
      <c r="T586" s="5">
        <f t="shared" si="131"/>
        <v>3.7342119714442568E-2</v>
      </c>
      <c r="U586" s="8">
        <v>189</v>
      </c>
      <c r="V586" s="8">
        <f t="shared" si="132"/>
        <v>3.3916849015317219E-2</v>
      </c>
      <c r="W586" s="5">
        <v>208.2</v>
      </c>
      <c r="X586" s="5">
        <f t="shared" si="133"/>
        <v>0.13460490463215247</v>
      </c>
      <c r="Y586" s="8">
        <v>208</v>
      </c>
      <c r="Z586" s="8">
        <f t="shared" si="134"/>
        <v>0.11468381564844599</v>
      </c>
      <c r="AA586" s="5">
        <v>162.19999999999999</v>
      </c>
      <c r="AB586" s="8">
        <f t="shared" si="135"/>
        <v>2.9187817258883308E-2</v>
      </c>
      <c r="AC586" s="11">
        <v>15.81</v>
      </c>
      <c r="AD586" s="8">
        <f t="shared" si="122"/>
        <v>1.9011406844107182E-3</v>
      </c>
      <c r="AE586" s="17">
        <v>4.3</v>
      </c>
      <c r="AF586" s="16">
        <v>2.3536565</v>
      </c>
      <c r="AG586" s="19">
        <v>4.3219842910766602</v>
      </c>
      <c r="AH586" s="25">
        <v>20.360941886901855</v>
      </c>
      <c r="AI586" s="19">
        <v>7.4847550392150879</v>
      </c>
      <c r="AJ586" s="19">
        <v>5.2469086647033691</v>
      </c>
      <c r="AK586" s="25">
        <v>134.90668487548828</v>
      </c>
      <c r="AL586" s="19">
        <v>7.4701588153839111</v>
      </c>
      <c r="AM586" s="25">
        <v>2.3536565</v>
      </c>
    </row>
    <row r="587" spans="1:39" ht="14.4">
      <c r="A587" s="40">
        <v>38626</v>
      </c>
      <c r="B587" s="49">
        <v>1.8045963669551801E-2</v>
      </c>
      <c r="C587" s="5">
        <v>199.1</v>
      </c>
      <c r="D587" s="5">
        <f t="shared" si="125"/>
        <v>1.5090543259557165E-3</v>
      </c>
      <c r="E587" s="8">
        <v>199.2</v>
      </c>
      <c r="F587" s="8">
        <f t="shared" si="126"/>
        <v>2.012072434607548E-3</v>
      </c>
      <c r="G587" s="5">
        <v>202</v>
      </c>
      <c r="H587" s="48">
        <f t="shared" si="127"/>
        <v>3.4773969200199151E-3</v>
      </c>
      <c r="I587" s="10">
        <v>202.3</v>
      </c>
      <c r="J587" s="8">
        <f t="shared" si="128"/>
        <v>4.9677098857425772E-3</v>
      </c>
      <c r="K587" s="5">
        <v>190.9</v>
      </c>
      <c r="L587" s="5">
        <f t="shared" si="129"/>
        <v>-5.2356020942401216E-4</v>
      </c>
      <c r="M587" s="8">
        <v>190.9</v>
      </c>
      <c r="N587" s="8">
        <f t="shared" si="130"/>
        <v>-5.2356020942401216E-4</v>
      </c>
      <c r="O587" s="5">
        <v>83.305000000000007</v>
      </c>
      <c r="P587" s="5">
        <f t="shared" si="123"/>
        <v>1.5990958495648577E-3</v>
      </c>
      <c r="Q587" s="8">
        <v>82.662000000000006</v>
      </c>
      <c r="R587" s="8">
        <f t="shared" si="124"/>
        <v>2.8753412192903394E-3</v>
      </c>
      <c r="S587" s="5">
        <v>188</v>
      </c>
      <c r="T587" s="5">
        <f t="shared" si="131"/>
        <v>-4.7644256220222836E-3</v>
      </c>
      <c r="U587" s="8">
        <v>187.5</v>
      </c>
      <c r="V587" s="8">
        <f t="shared" si="132"/>
        <v>-7.9365079365079083E-3</v>
      </c>
      <c r="W587" s="5">
        <v>205.9</v>
      </c>
      <c r="X587" s="5">
        <f t="shared" si="133"/>
        <v>-1.1047070124879821E-2</v>
      </c>
      <c r="Y587" s="8">
        <v>204.3</v>
      </c>
      <c r="Z587" s="8">
        <f t="shared" si="134"/>
        <v>-1.7788461538461475E-2</v>
      </c>
      <c r="AA587" s="5">
        <v>166.2</v>
      </c>
      <c r="AB587" s="8">
        <f t="shared" si="135"/>
        <v>2.4660912453760897E-2</v>
      </c>
      <c r="AC587" s="11">
        <v>15.89</v>
      </c>
      <c r="AD587" s="8">
        <f t="shared" si="122"/>
        <v>5.0600885515497129E-3</v>
      </c>
      <c r="AE587" s="17">
        <v>4.5999999999999996</v>
      </c>
      <c r="AF587" s="16">
        <v>2.5492617000000002</v>
      </c>
      <c r="AG587" s="19">
        <v>15.347286701202393</v>
      </c>
      <c r="AH587" s="25">
        <v>19.569584369659424</v>
      </c>
      <c r="AI587" s="19">
        <v>7.1873917579650879</v>
      </c>
      <c r="AJ587" s="19">
        <v>15.574759483337402</v>
      </c>
      <c r="AK587" s="25">
        <v>31.562813758850098</v>
      </c>
      <c r="AL587" s="19">
        <v>-23.361127853393555</v>
      </c>
      <c r="AM587" s="25">
        <v>2.5492617000000002</v>
      </c>
    </row>
    <row r="588" spans="1:39" ht="14.4">
      <c r="A588" s="40">
        <v>38657</v>
      </c>
      <c r="B588" s="49">
        <v>1.9298205180022343E-2</v>
      </c>
      <c r="C588" s="5">
        <v>198.1</v>
      </c>
      <c r="D588" s="5">
        <f t="shared" si="125"/>
        <v>-5.0226017076845375E-3</v>
      </c>
      <c r="E588" s="8">
        <v>197.6</v>
      </c>
      <c r="F588" s="8">
        <f t="shared" si="126"/>
        <v>-8.0321285140562138E-3</v>
      </c>
      <c r="G588" s="5">
        <v>202.5</v>
      </c>
      <c r="H588" s="48">
        <f t="shared" si="127"/>
        <v>2.4752475247524774E-3</v>
      </c>
      <c r="I588" s="10">
        <v>202.3</v>
      </c>
      <c r="J588" s="8">
        <f t="shared" si="128"/>
        <v>0</v>
      </c>
      <c r="K588" s="5">
        <v>189.3</v>
      </c>
      <c r="L588" s="5">
        <f t="shared" si="129"/>
        <v>-8.3813514929281796E-3</v>
      </c>
      <c r="M588" s="8">
        <v>189.3</v>
      </c>
      <c r="N588" s="8">
        <f t="shared" si="130"/>
        <v>-8.3813514929281796E-3</v>
      </c>
      <c r="O588" s="5">
        <v>83.131</v>
      </c>
      <c r="P588" s="5">
        <f t="shared" si="123"/>
        <v>-2.0887101614549541E-3</v>
      </c>
      <c r="Q588" s="8">
        <v>82.873000000000005</v>
      </c>
      <c r="R588" s="8">
        <f t="shared" si="124"/>
        <v>2.5525634511625039E-3</v>
      </c>
      <c r="S588" s="5">
        <v>182.4</v>
      </c>
      <c r="T588" s="5">
        <f t="shared" si="131"/>
        <v>-2.9787234042553123E-2</v>
      </c>
      <c r="U588" s="8">
        <v>182.8</v>
      </c>
      <c r="V588" s="8">
        <f t="shared" si="132"/>
        <v>-2.5066666666666571E-2</v>
      </c>
      <c r="W588" s="5">
        <v>191</v>
      </c>
      <c r="X588" s="5">
        <f t="shared" si="133"/>
        <v>-7.2365225837785374E-2</v>
      </c>
      <c r="Y588" s="8">
        <v>187.6</v>
      </c>
      <c r="Z588" s="8">
        <f t="shared" si="134"/>
        <v>-8.1742535487028922E-2</v>
      </c>
      <c r="AA588" s="5">
        <v>163.69999999999999</v>
      </c>
      <c r="AB588" s="8">
        <f t="shared" si="135"/>
        <v>-1.5042117930204602E-2</v>
      </c>
      <c r="AC588" s="11">
        <v>15.92</v>
      </c>
      <c r="AD588" s="8">
        <f t="shared" si="122"/>
        <v>1.8879798615480947E-3</v>
      </c>
      <c r="AE588" s="17">
        <v>3.3</v>
      </c>
      <c r="AF588" s="16">
        <v>2.5758744</v>
      </c>
      <c r="AG588" s="19">
        <v>11.676422595977783</v>
      </c>
      <c r="AH588" s="25">
        <v>15.711762428283691</v>
      </c>
      <c r="AI588" s="19">
        <v>10.005994319915771</v>
      </c>
      <c r="AJ588" s="19">
        <v>10.530346870422363</v>
      </c>
      <c r="AK588" s="25">
        <v>18.488134860992432</v>
      </c>
      <c r="AL588" s="19">
        <v>-57.890304565429688</v>
      </c>
      <c r="AM588" s="25">
        <v>2.5758744</v>
      </c>
    </row>
    <row r="589" spans="1:39" ht="14.4">
      <c r="A589" s="40">
        <v>38687</v>
      </c>
      <c r="B589" s="49">
        <v>1.7167817096064075E-2</v>
      </c>
      <c r="C589" s="5">
        <v>198.1</v>
      </c>
      <c r="D589" s="5">
        <f t="shared" si="125"/>
        <v>0</v>
      </c>
      <c r="E589" s="8">
        <v>196.8</v>
      </c>
      <c r="F589" s="8">
        <f t="shared" si="126"/>
        <v>-4.0485829959513442E-3</v>
      </c>
      <c r="G589" s="5">
        <v>202.8</v>
      </c>
      <c r="H589" s="48">
        <f t="shared" si="127"/>
        <v>1.4814814814816391E-3</v>
      </c>
      <c r="I589" s="10">
        <v>202.1</v>
      </c>
      <c r="J589" s="8">
        <f t="shared" si="128"/>
        <v>-9.8863074641630799E-4</v>
      </c>
      <c r="K589" s="5">
        <v>189</v>
      </c>
      <c r="L589" s="5">
        <f t="shared" si="129"/>
        <v>-1.5847860538827918E-3</v>
      </c>
      <c r="M589" s="8">
        <v>189</v>
      </c>
      <c r="N589" s="8">
        <f t="shared" si="130"/>
        <v>-1.5847860538827918E-3</v>
      </c>
      <c r="O589" s="5">
        <v>83.131</v>
      </c>
      <c r="P589" s="5">
        <f t="shared" si="123"/>
        <v>0</v>
      </c>
      <c r="Q589" s="8">
        <v>82.959000000000003</v>
      </c>
      <c r="R589" s="8">
        <f t="shared" si="124"/>
        <v>1.0377324339652105E-3</v>
      </c>
      <c r="S589" s="5">
        <v>180.1</v>
      </c>
      <c r="T589" s="5">
        <f t="shared" si="131"/>
        <v>-1.2609649122807043E-2</v>
      </c>
      <c r="U589" s="8">
        <v>182.4</v>
      </c>
      <c r="V589" s="8">
        <f t="shared" si="132"/>
        <v>-2.1881838074399029E-3</v>
      </c>
      <c r="W589" s="5">
        <v>187.6</v>
      </c>
      <c r="X589" s="5">
        <f t="shared" si="133"/>
        <v>-1.7801047120418856E-2</v>
      </c>
      <c r="Y589" s="8">
        <v>180</v>
      </c>
      <c r="Z589" s="8">
        <f t="shared" si="134"/>
        <v>-4.051172707889128E-2</v>
      </c>
      <c r="AA589" s="5">
        <v>163</v>
      </c>
      <c r="AB589" s="8">
        <f t="shared" si="135"/>
        <v>-4.2761148442271857E-3</v>
      </c>
      <c r="AC589" s="11">
        <v>15.98</v>
      </c>
      <c r="AD589" s="8">
        <f t="shared" si="122"/>
        <v>3.7688442211054607E-3</v>
      </c>
      <c r="AE589" s="17">
        <v>3.1</v>
      </c>
      <c r="AF589" s="16">
        <v>2.5702512</v>
      </c>
      <c r="AG589" s="19">
        <v>7.8100361824035645</v>
      </c>
      <c r="AH589" s="25">
        <v>7.5538566112518311</v>
      </c>
      <c r="AI589" s="19">
        <v>-0.18309133127331734</v>
      </c>
      <c r="AJ589" s="19">
        <v>6.7750246524810791</v>
      </c>
      <c r="AK589" s="25">
        <v>1.1711186170578003</v>
      </c>
      <c r="AL589" s="19">
        <v>-7.5443429946899414</v>
      </c>
      <c r="AM589" s="25">
        <v>2.5702512</v>
      </c>
    </row>
    <row r="590" spans="1:39" ht="14.4">
      <c r="A590" s="40">
        <v>38718</v>
      </c>
      <c r="B590" s="49">
        <v>1.8293782177543738E-2</v>
      </c>
      <c r="C590" s="5">
        <v>199.3</v>
      </c>
      <c r="D590" s="5">
        <f t="shared" si="125"/>
        <v>6.0575466935892663E-3</v>
      </c>
      <c r="E590" s="8">
        <v>198.3</v>
      </c>
      <c r="F590" s="8">
        <f t="shared" si="126"/>
        <v>7.6219512195121464E-3</v>
      </c>
      <c r="G590" s="5">
        <v>203.2</v>
      </c>
      <c r="H590" s="48">
        <f t="shared" si="127"/>
        <v>1.9723865877709912E-3</v>
      </c>
      <c r="I590" s="10">
        <v>202.6</v>
      </c>
      <c r="J590" s="8">
        <f t="shared" si="128"/>
        <v>2.4740227610093868E-3</v>
      </c>
      <c r="K590" s="5">
        <v>190.5</v>
      </c>
      <c r="L590" s="5">
        <f t="shared" si="129"/>
        <v>7.9365079365079083E-3</v>
      </c>
      <c r="M590" s="8">
        <v>190.5</v>
      </c>
      <c r="N590" s="8">
        <f t="shared" si="130"/>
        <v>7.9365079365079083E-3</v>
      </c>
      <c r="O590" s="5">
        <v>83.534000000000006</v>
      </c>
      <c r="P590" s="5">
        <f t="shared" si="123"/>
        <v>4.8477703864984178E-3</v>
      </c>
      <c r="Q590" s="8">
        <v>83.144999999999996</v>
      </c>
      <c r="R590" s="8">
        <f t="shared" si="124"/>
        <v>2.2420713846598161E-3</v>
      </c>
      <c r="S590" s="5">
        <v>182</v>
      </c>
      <c r="T590" s="5">
        <f t="shared" si="131"/>
        <v>1.0549694614103267E-2</v>
      </c>
      <c r="U590" s="8">
        <v>184.7</v>
      </c>
      <c r="V590" s="8">
        <f t="shared" si="132"/>
        <v>1.2609649122806932E-2</v>
      </c>
      <c r="W590" s="5">
        <v>196.6</v>
      </c>
      <c r="X590" s="5">
        <f t="shared" si="133"/>
        <v>4.7974413646055369E-2</v>
      </c>
      <c r="Y590" s="8">
        <v>189.5</v>
      </c>
      <c r="Z590" s="8">
        <f t="shared" si="134"/>
        <v>5.2777777777777812E-2</v>
      </c>
      <c r="AA590" s="5">
        <v>164.3</v>
      </c>
      <c r="AB590" s="8">
        <f t="shared" si="135"/>
        <v>7.9754601226995625E-3</v>
      </c>
      <c r="AC590" s="11">
        <v>16.04</v>
      </c>
      <c r="AD590" s="8">
        <f t="shared" si="122"/>
        <v>3.754693366708306E-3</v>
      </c>
      <c r="AE590" s="17">
        <v>3</v>
      </c>
      <c r="AF590" s="16">
        <v>2.4488726999999999</v>
      </c>
      <c r="AG590" s="19">
        <v>15.897743225097656</v>
      </c>
      <c r="AH590" s="25">
        <v>7.4692618846893311</v>
      </c>
      <c r="AI590" s="19">
        <v>9.2877824306488037</v>
      </c>
      <c r="AJ590" s="19">
        <v>14.435876369476318</v>
      </c>
      <c r="AK590" s="25">
        <v>49.530309677124023</v>
      </c>
      <c r="AL590" s="19">
        <v>8.3121027946472168</v>
      </c>
      <c r="AM590" s="25">
        <v>2.4488726999999999</v>
      </c>
    </row>
    <row r="591" spans="1:39" ht="14.4">
      <c r="A591" s="40">
        <v>38749</v>
      </c>
      <c r="B591" s="49">
        <v>1.897459677518154E-2</v>
      </c>
      <c r="C591" s="5">
        <v>199.4</v>
      </c>
      <c r="D591" s="5">
        <f t="shared" si="125"/>
        <v>5.0175614651282174E-4</v>
      </c>
      <c r="E591" s="8">
        <v>198.7</v>
      </c>
      <c r="F591" s="8">
        <f t="shared" si="126"/>
        <v>2.0171457387794245E-3</v>
      </c>
      <c r="G591" s="5">
        <v>203.6</v>
      </c>
      <c r="H591" s="48">
        <f t="shared" si="127"/>
        <v>1.9685039370078705E-3</v>
      </c>
      <c r="I591" s="10">
        <v>203.6</v>
      </c>
      <c r="J591" s="8">
        <f t="shared" si="128"/>
        <v>4.9358341559724295E-3</v>
      </c>
      <c r="K591" s="5">
        <v>190.3</v>
      </c>
      <c r="L591" s="5">
        <f t="shared" si="129"/>
        <v>-1.0498687664041162E-3</v>
      </c>
      <c r="M591" s="8">
        <v>190.3</v>
      </c>
      <c r="N591" s="8">
        <f t="shared" si="130"/>
        <v>-1.0498687664041162E-3</v>
      </c>
      <c r="O591" s="5">
        <v>83.584000000000003</v>
      </c>
      <c r="P591" s="5">
        <f t="shared" si="123"/>
        <v>5.9855867072089453E-4</v>
      </c>
      <c r="Q591" s="8">
        <v>83.278999999999996</v>
      </c>
      <c r="R591" s="8">
        <f t="shared" si="124"/>
        <v>1.6116423116243617E-3</v>
      </c>
      <c r="S591" s="5">
        <v>182.2</v>
      </c>
      <c r="T591" s="5">
        <f t="shared" si="131"/>
        <v>1.098901098901095E-3</v>
      </c>
      <c r="U591" s="8">
        <v>184.4</v>
      </c>
      <c r="V591" s="8">
        <f t="shared" si="132"/>
        <v>-1.6242555495397104E-3</v>
      </c>
      <c r="W591" s="5">
        <v>194.1</v>
      </c>
      <c r="X591" s="5">
        <f t="shared" si="133"/>
        <v>-1.2716174974567673E-2</v>
      </c>
      <c r="Y591" s="8">
        <v>186.4</v>
      </c>
      <c r="Z591" s="8">
        <f t="shared" si="134"/>
        <v>-1.6358839050131913E-2</v>
      </c>
      <c r="AA591" s="5">
        <v>161.80000000000001</v>
      </c>
      <c r="AB591" s="8">
        <f t="shared" si="135"/>
        <v>-1.5216068167985375E-2</v>
      </c>
      <c r="AC591" s="11">
        <v>16.12</v>
      </c>
      <c r="AD591" s="8">
        <f t="shared" si="122"/>
        <v>4.9875311720699589E-3</v>
      </c>
      <c r="AE591" s="17">
        <v>3</v>
      </c>
      <c r="AF591" s="16">
        <v>2.5135641999999998</v>
      </c>
      <c r="AG591" s="19">
        <v>17.225071907043457</v>
      </c>
      <c r="AH591" s="25">
        <v>8.1189150810241699</v>
      </c>
      <c r="AI591" s="19">
        <v>-1.9065005779266357</v>
      </c>
      <c r="AJ591" s="19">
        <v>15.91219425201416</v>
      </c>
      <c r="AK591" s="25">
        <v>-4.8806980848312378</v>
      </c>
      <c r="AL591" s="19">
        <v>-1.5574493408203125</v>
      </c>
      <c r="AM591" s="25">
        <v>2.5135641999999998</v>
      </c>
    </row>
    <row r="592" spans="1:39" ht="14.4">
      <c r="A592" s="40">
        <v>38777</v>
      </c>
      <c r="B592" s="49">
        <v>1.4254910933573894E-2</v>
      </c>
      <c r="C592" s="5">
        <v>199.7</v>
      </c>
      <c r="D592" s="5">
        <f t="shared" si="125"/>
        <v>1.5045135406217547E-3</v>
      </c>
      <c r="E592" s="8">
        <v>199.8</v>
      </c>
      <c r="F592" s="8">
        <f t="shared" si="126"/>
        <v>5.5359838953197293E-3</v>
      </c>
      <c r="G592" s="5">
        <v>204.3</v>
      </c>
      <c r="H592" s="48">
        <f t="shared" si="127"/>
        <v>3.4381139489194634E-3</v>
      </c>
      <c r="I592" s="10">
        <v>204.9</v>
      </c>
      <c r="J592" s="8">
        <f t="shared" si="128"/>
        <v>6.3850687622790669E-3</v>
      </c>
      <c r="K592" s="5">
        <v>190.4</v>
      </c>
      <c r="L592" s="5">
        <f t="shared" si="129"/>
        <v>5.2548607461888608E-4</v>
      </c>
      <c r="M592" s="8">
        <v>190.4</v>
      </c>
      <c r="N592" s="8">
        <f t="shared" si="130"/>
        <v>5.2548607461888608E-4</v>
      </c>
      <c r="O592" s="5">
        <v>83.745999999999995</v>
      </c>
      <c r="P592" s="5">
        <f t="shared" si="123"/>
        <v>1.938169984685878E-3</v>
      </c>
      <c r="Q592" s="8">
        <v>83.509</v>
      </c>
      <c r="R592" s="8">
        <f t="shared" si="124"/>
        <v>2.7618006940526296E-3</v>
      </c>
      <c r="S592" s="5">
        <v>184.4</v>
      </c>
      <c r="T592" s="5">
        <f t="shared" si="131"/>
        <v>1.2074643249176731E-2</v>
      </c>
      <c r="U592" s="8">
        <v>184.4</v>
      </c>
      <c r="V592" s="8">
        <f t="shared" si="132"/>
        <v>0</v>
      </c>
      <c r="W592" s="5">
        <v>192</v>
      </c>
      <c r="X592" s="5">
        <f t="shared" si="133"/>
        <v>-1.0819165378670781E-2</v>
      </c>
      <c r="Y592" s="8">
        <v>188.6</v>
      </c>
      <c r="Z592" s="8">
        <f t="shared" si="134"/>
        <v>1.1802575107296098E-2</v>
      </c>
      <c r="AA592" s="5">
        <v>162.19999999999999</v>
      </c>
      <c r="AB592" s="8">
        <f t="shared" si="135"/>
        <v>2.4721878862792313E-3</v>
      </c>
      <c r="AC592" s="11">
        <v>16.2</v>
      </c>
      <c r="AD592" s="8">
        <f t="shared" si="122"/>
        <v>4.9627791563273682E-3</v>
      </c>
      <c r="AE592" s="17">
        <v>3</v>
      </c>
      <c r="AF592" s="16">
        <v>2.4741254000000001</v>
      </c>
      <c r="AG592" s="19">
        <v>8.2574973106384277</v>
      </c>
      <c r="AH592" s="25">
        <v>24.976944923400879</v>
      </c>
      <c r="AI592" s="19">
        <v>6.9994418621063232</v>
      </c>
      <c r="AJ592" s="19">
        <v>4.0158401727676392</v>
      </c>
      <c r="AK592" s="25">
        <v>17.556901931762695</v>
      </c>
      <c r="AL592" s="19">
        <v>6.6800830364227295</v>
      </c>
      <c r="AM592" s="25">
        <v>2.4741254000000001</v>
      </c>
    </row>
    <row r="593" spans="1:39" ht="14.4">
      <c r="A593" s="40">
        <v>38808</v>
      </c>
      <c r="B593" s="49">
        <v>1.3478476167092968E-2</v>
      </c>
      <c r="C593" s="5">
        <v>200.7</v>
      </c>
      <c r="D593" s="5">
        <f t="shared" si="125"/>
        <v>5.0075112669003552E-3</v>
      </c>
      <c r="E593" s="8">
        <v>201.5</v>
      </c>
      <c r="F593" s="8">
        <f t="shared" si="126"/>
        <v>8.5085085085083723E-3</v>
      </c>
      <c r="G593" s="5">
        <v>204.8</v>
      </c>
      <c r="H593" s="48">
        <f t="shared" si="127"/>
        <v>2.4473813020069457E-3</v>
      </c>
      <c r="I593" s="10">
        <v>205.5</v>
      </c>
      <c r="J593" s="8">
        <f t="shared" si="128"/>
        <v>2.9282576866764831E-3</v>
      </c>
      <c r="K593" s="5">
        <v>191.5</v>
      </c>
      <c r="L593" s="5">
        <f t="shared" si="129"/>
        <v>5.7773109243697274E-3</v>
      </c>
      <c r="M593" s="8">
        <v>191.5</v>
      </c>
      <c r="N593" s="8">
        <f t="shared" si="130"/>
        <v>5.7773109243697274E-3</v>
      </c>
      <c r="O593" s="5">
        <v>84.135000000000005</v>
      </c>
      <c r="P593" s="5">
        <f t="shared" si="123"/>
        <v>4.6449979700524668E-3</v>
      </c>
      <c r="Q593" s="8">
        <v>83.763999999999996</v>
      </c>
      <c r="R593" s="8">
        <f t="shared" si="124"/>
        <v>3.0535630890082821E-3</v>
      </c>
      <c r="S593" s="5">
        <v>188.7</v>
      </c>
      <c r="T593" s="5">
        <f t="shared" si="131"/>
        <v>2.3318872017353387E-2</v>
      </c>
      <c r="U593" s="8">
        <v>186.7</v>
      </c>
      <c r="V593" s="8">
        <f t="shared" si="132"/>
        <v>1.2472885032537961E-2</v>
      </c>
      <c r="W593" s="5">
        <v>198.5</v>
      </c>
      <c r="X593" s="5">
        <f t="shared" si="133"/>
        <v>3.3854166666666741E-2</v>
      </c>
      <c r="Y593" s="8">
        <v>201.4</v>
      </c>
      <c r="Z593" s="8">
        <f t="shared" si="134"/>
        <v>6.7868504772004234E-2</v>
      </c>
      <c r="AA593" s="5">
        <v>164.3</v>
      </c>
      <c r="AB593" s="8">
        <f t="shared" si="135"/>
        <v>1.2946979038224615E-2</v>
      </c>
      <c r="AC593" s="11">
        <v>16.3</v>
      </c>
      <c r="AD593" s="8">
        <f t="shared" si="122"/>
        <v>6.1728395061728669E-3</v>
      </c>
      <c r="AE593" s="17">
        <v>3.3</v>
      </c>
      <c r="AF593" s="16">
        <v>2.6257421000000001</v>
      </c>
      <c r="AG593" s="19">
        <v>19.993210315704346</v>
      </c>
      <c r="AH593" s="25">
        <v>22.906906127929688</v>
      </c>
      <c r="AI593" s="19">
        <v>1.6691130995750427</v>
      </c>
      <c r="AJ593" s="19">
        <v>45.969660758972168</v>
      </c>
      <c r="AK593" s="25">
        <v>18.373636722564697</v>
      </c>
      <c r="AL593" s="19">
        <v>2.8007034659385681</v>
      </c>
      <c r="AM593" s="25">
        <v>2.6257421000000001</v>
      </c>
    </row>
    <row r="594" spans="1:39" ht="14.4">
      <c r="A594" s="40">
        <v>38838</v>
      </c>
      <c r="B594" s="49">
        <v>1.3198061180619725E-2</v>
      </c>
      <c r="C594" s="5">
        <v>201.3</v>
      </c>
      <c r="D594" s="5">
        <f t="shared" si="125"/>
        <v>2.989536621823774E-3</v>
      </c>
      <c r="E594" s="8">
        <v>202.5</v>
      </c>
      <c r="F594" s="8">
        <f t="shared" si="126"/>
        <v>4.9627791563275903E-3</v>
      </c>
      <c r="G594" s="5">
        <v>205.4</v>
      </c>
      <c r="H594" s="48">
        <f t="shared" si="127"/>
        <v>2.9296875E-3</v>
      </c>
      <c r="I594" s="10">
        <v>205.7</v>
      </c>
      <c r="J594" s="8">
        <f t="shared" si="128"/>
        <v>9.732360097323145E-4</v>
      </c>
      <c r="K594" s="5">
        <v>192</v>
      </c>
      <c r="L594" s="5">
        <f t="shared" si="129"/>
        <v>2.6109660574411553E-3</v>
      </c>
      <c r="M594" s="8">
        <v>192</v>
      </c>
      <c r="N594" s="8">
        <f t="shared" si="130"/>
        <v>2.6109660574411553E-3</v>
      </c>
      <c r="O594" s="5">
        <v>84.361000000000004</v>
      </c>
      <c r="P594" s="5">
        <f t="shared" si="123"/>
        <v>2.6861591489868442E-3</v>
      </c>
      <c r="Q594" s="8">
        <v>83.974000000000004</v>
      </c>
      <c r="R594" s="8">
        <f t="shared" si="124"/>
        <v>2.507043598682035E-3</v>
      </c>
      <c r="S594" s="5">
        <v>191</v>
      </c>
      <c r="T594" s="5">
        <f t="shared" si="131"/>
        <v>1.2188659247482914E-2</v>
      </c>
      <c r="U594" s="8">
        <v>187.6</v>
      </c>
      <c r="V594" s="8">
        <f t="shared" si="132"/>
        <v>4.8205677557580096E-3</v>
      </c>
      <c r="W594" s="5">
        <v>199.8</v>
      </c>
      <c r="X594" s="5">
        <f t="shared" si="133"/>
        <v>6.5491183879093917E-3</v>
      </c>
      <c r="Y594" s="8">
        <v>209.3</v>
      </c>
      <c r="Z594" s="8">
        <f t="shared" si="134"/>
        <v>3.9225422045680247E-2</v>
      </c>
      <c r="AA594" s="5">
        <v>165.8</v>
      </c>
      <c r="AB594" s="8">
        <f t="shared" si="135"/>
        <v>9.1296409007912693E-3</v>
      </c>
      <c r="AC594" s="11">
        <v>16.309999999999999</v>
      </c>
      <c r="AD594" s="8">
        <f t="shared" si="122"/>
        <v>6.1349693251511184E-4</v>
      </c>
      <c r="AE594" s="17">
        <v>4</v>
      </c>
      <c r="AF594" s="16">
        <v>2.6635906999999999</v>
      </c>
      <c r="AG594" s="19">
        <v>5.6142293214797974</v>
      </c>
      <c r="AH594" s="25">
        <v>24.427122116088867</v>
      </c>
      <c r="AI594" s="19">
        <v>6.4356765747070313</v>
      </c>
      <c r="AJ594" s="19">
        <v>4.1635708808898926</v>
      </c>
      <c r="AK594" s="25">
        <v>29.275637626647949</v>
      </c>
      <c r="AL594" s="19">
        <v>5.7149727344512939</v>
      </c>
      <c r="AM594" s="25">
        <v>2.6635906999999999</v>
      </c>
    </row>
    <row r="595" spans="1:39" ht="14.4">
      <c r="A595" s="40">
        <v>38869</v>
      </c>
      <c r="B595" s="49">
        <v>9.1394327616980409E-3</v>
      </c>
      <c r="C595" s="5">
        <v>201.8</v>
      </c>
      <c r="D595" s="5">
        <f t="shared" si="125"/>
        <v>2.4838549428713996E-3</v>
      </c>
      <c r="E595" s="8">
        <v>202.9</v>
      </c>
      <c r="F595" s="8">
        <f t="shared" si="126"/>
        <v>1.9753086419753707E-3</v>
      </c>
      <c r="G595" s="5">
        <v>205.9</v>
      </c>
      <c r="H595" s="48">
        <f t="shared" si="127"/>
        <v>2.4342745861734016E-3</v>
      </c>
      <c r="I595" s="10">
        <v>205.9</v>
      </c>
      <c r="J595" s="8">
        <f t="shared" si="128"/>
        <v>9.7228974234320198E-4</v>
      </c>
      <c r="K595" s="5">
        <v>192.3</v>
      </c>
      <c r="L595" s="5">
        <f t="shared" si="129"/>
        <v>1.5625000000001332E-3</v>
      </c>
      <c r="M595" s="8">
        <v>192.3</v>
      </c>
      <c r="N595" s="8">
        <f t="shared" si="130"/>
        <v>1.5625000000001332E-3</v>
      </c>
      <c r="O595" s="5">
        <v>84.569000000000003</v>
      </c>
      <c r="P595" s="5">
        <f t="shared" si="123"/>
        <v>2.4655942912008566E-3</v>
      </c>
      <c r="Q595" s="8">
        <v>84.186000000000007</v>
      </c>
      <c r="R595" s="8">
        <f t="shared" si="124"/>
        <v>2.524590944816385E-3</v>
      </c>
      <c r="S595" s="5">
        <v>190.2</v>
      </c>
      <c r="T595" s="5">
        <f t="shared" si="131"/>
        <v>-4.1884816753927634E-3</v>
      </c>
      <c r="U595" s="8">
        <v>188</v>
      </c>
      <c r="V595" s="8">
        <f t="shared" si="132"/>
        <v>2.132196162046851E-3</v>
      </c>
      <c r="W595" s="5">
        <v>199.8</v>
      </c>
      <c r="X595" s="5">
        <f t="shared" si="133"/>
        <v>0</v>
      </c>
      <c r="Y595" s="8">
        <v>211.3</v>
      </c>
      <c r="Z595" s="8">
        <f t="shared" si="134"/>
        <v>9.5556617295746715E-3</v>
      </c>
      <c r="AA595" s="5">
        <v>166.1</v>
      </c>
      <c r="AB595" s="8">
        <f t="shared" si="135"/>
        <v>1.8094089264173441E-3</v>
      </c>
      <c r="AC595" s="11">
        <v>16.38</v>
      </c>
      <c r="AD595" s="8">
        <f t="shared" si="122"/>
        <v>4.2918454935623185E-3</v>
      </c>
      <c r="AE595" s="17">
        <v>3.3</v>
      </c>
      <c r="AF595" s="16">
        <v>2.6658287000000001</v>
      </c>
      <c r="AG595" s="19">
        <v>7.4710164070129395</v>
      </c>
      <c r="AH595" s="25">
        <v>18.992321491241455</v>
      </c>
      <c r="AI595" s="19">
        <v>10.329309940338135</v>
      </c>
      <c r="AJ595" s="19">
        <v>4.7673107385635376</v>
      </c>
      <c r="AK595" s="25">
        <v>19.249261379241943</v>
      </c>
      <c r="AL595" s="19">
        <v>11.961911916732788</v>
      </c>
      <c r="AM595" s="25">
        <v>2.6658287000000001</v>
      </c>
    </row>
    <row r="596" spans="1:39" ht="14.4">
      <c r="A596" s="40">
        <v>38899</v>
      </c>
      <c r="B596" s="49">
        <v>1.1077344399668787E-2</v>
      </c>
      <c r="C596" s="5">
        <v>202.9</v>
      </c>
      <c r="D596" s="5">
        <f t="shared" si="125"/>
        <v>5.4509415262635752E-3</v>
      </c>
      <c r="E596" s="8">
        <v>203.5</v>
      </c>
      <c r="F596" s="8">
        <f t="shared" si="126"/>
        <v>2.9571217348447476E-3</v>
      </c>
      <c r="G596" s="5">
        <v>206.3</v>
      </c>
      <c r="H596" s="48">
        <f t="shared" si="127"/>
        <v>1.9426906265178623E-3</v>
      </c>
      <c r="I596" s="10">
        <v>206.2</v>
      </c>
      <c r="J596" s="8">
        <f t="shared" si="128"/>
        <v>1.4570179698882857E-3</v>
      </c>
      <c r="K596" s="5">
        <v>193.6</v>
      </c>
      <c r="L596" s="5">
        <f t="shared" si="129"/>
        <v>6.7602704108162825E-3</v>
      </c>
      <c r="M596" s="8">
        <v>193.6</v>
      </c>
      <c r="N596" s="8">
        <f t="shared" si="130"/>
        <v>6.7602704108162825E-3</v>
      </c>
      <c r="O596" s="5">
        <v>84.858000000000004</v>
      </c>
      <c r="P596" s="5">
        <f t="shared" si="123"/>
        <v>3.4173278624556325E-3</v>
      </c>
      <c r="Q596" s="8">
        <v>84.268000000000001</v>
      </c>
      <c r="R596" s="8">
        <f t="shared" si="124"/>
        <v>9.7403368731141526E-4</v>
      </c>
      <c r="S596" s="5">
        <v>190.4</v>
      </c>
      <c r="T596" s="5">
        <f t="shared" si="131"/>
        <v>1.051524710830698E-3</v>
      </c>
      <c r="U596" s="8">
        <v>190.3</v>
      </c>
      <c r="V596" s="8">
        <f t="shared" si="132"/>
        <v>1.2234042553191493E-2</v>
      </c>
      <c r="W596" s="5">
        <v>207.9</v>
      </c>
      <c r="X596" s="5">
        <f t="shared" si="133"/>
        <v>4.0540540540540571E-2</v>
      </c>
      <c r="Y596" s="8">
        <v>215.1</v>
      </c>
      <c r="Z596" s="8">
        <f t="shared" si="134"/>
        <v>1.7983909133932663E-2</v>
      </c>
      <c r="AA596" s="5">
        <v>166.8</v>
      </c>
      <c r="AB596" s="8">
        <f t="shared" si="135"/>
        <v>4.2143287176401589E-3</v>
      </c>
      <c r="AC596" s="11">
        <v>16.440000000000001</v>
      </c>
      <c r="AD596" s="8">
        <f t="shared" si="122"/>
        <v>3.663003663003872E-3</v>
      </c>
      <c r="AE596" s="17">
        <v>3.2</v>
      </c>
      <c r="AF596" s="16">
        <v>2.7219229999999999</v>
      </c>
      <c r="AG596" s="19">
        <v>7.630321741104126</v>
      </c>
      <c r="AH596" s="25">
        <v>7.8199196141213179E-3</v>
      </c>
      <c r="AI596" s="19">
        <v>6.6169130802154541</v>
      </c>
      <c r="AJ596" s="19">
        <v>44.206120491027832</v>
      </c>
      <c r="AK596" s="25">
        <v>-0.81847080588340759</v>
      </c>
      <c r="AL596" s="19">
        <v>6.6502976417541504</v>
      </c>
      <c r="AM596" s="25">
        <v>2.7219229999999999</v>
      </c>
    </row>
    <row r="597" spans="1:39" ht="14.4">
      <c r="A597" s="40">
        <v>38930</v>
      </c>
      <c r="B597" s="49">
        <v>1.0128354776971271E-2</v>
      </c>
      <c r="C597" s="5">
        <v>203.8</v>
      </c>
      <c r="D597" s="5">
        <f t="shared" si="125"/>
        <v>4.4356826022671214E-3</v>
      </c>
      <c r="E597" s="8">
        <v>203.9</v>
      </c>
      <c r="F597" s="8">
        <f t="shared" si="126"/>
        <v>1.9656019656020263E-3</v>
      </c>
      <c r="G597" s="5">
        <v>206.8</v>
      </c>
      <c r="H597" s="48">
        <f t="shared" si="127"/>
        <v>2.4236548715463879E-3</v>
      </c>
      <c r="I597" s="10">
        <v>206.7</v>
      </c>
      <c r="J597" s="8">
        <f t="shared" si="128"/>
        <v>2.4248302618816719E-3</v>
      </c>
      <c r="K597" s="5">
        <v>194.4</v>
      </c>
      <c r="L597" s="5">
        <f t="shared" si="129"/>
        <v>4.1322314049587749E-3</v>
      </c>
      <c r="M597" s="8">
        <v>194.4</v>
      </c>
      <c r="N597" s="8">
        <f t="shared" si="130"/>
        <v>4.1322314049587749E-3</v>
      </c>
      <c r="O597" s="5">
        <v>85.125</v>
      </c>
      <c r="P597" s="5">
        <f t="shared" si="123"/>
        <v>3.1464328643144857E-3</v>
      </c>
      <c r="Q597" s="8">
        <v>84.44</v>
      </c>
      <c r="R597" s="8">
        <f t="shared" si="124"/>
        <v>2.041106944510318E-3</v>
      </c>
      <c r="S597" s="5">
        <v>191</v>
      </c>
      <c r="T597" s="5">
        <f t="shared" si="131"/>
        <v>3.1512605042016695E-3</v>
      </c>
      <c r="U597" s="8">
        <v>191.8</v>
      </c>
      <c r="V597" s="8">
        <f t="shared" si="132"/>
        <v>7.8822911192852896E-3</v>
      </c>
      <c r="W597" s="5">
        <v>211.9</v>
      </c>
      <c r="X597" s="5">
        <f t="shared" si="133"/>
        <v>1.9240019240019279E-2</v>
      </c>
      <c r="Y597" s="8">
        <v>214.7</v>
      </c>
      <c r="Z597" s="8">
        <f t="shared" si="134"/>
        <v>-1.8596001859600975E-3</v>
      </c>
      <c r="AA597" s="5">
        <v>167.9</v>
      </c>
      <c r="AB597" s="8">
        <f t="shared" si="135"/>
        <v>6.5947242206234602E-3</v>
      </c>
      <c r="AC597" s="11">
        <v>16.489999999999998</v>
      </c>
      <c r="AD597" s="8">
        <f t="shared" si="122"/>
        <v>3.0413625304135383E-3</v>
      </c>
      <c r="AE597" s="17">
        <v>3.8</v>
      </c>
      <c r="AF597" s="16">
        <v>2.6194038000000002</v>
      </c>
      <c r="AG597" s="19">
        <v>8.1682484149932861</v>
      </c>
      <c r="AH597" s="25">
        <v>8.209775447845459</v>
      </c>
      <c r="AI597" s="19">
        <v>13.169510364532471</v>
      </c>
      <c r="AJ597" s="19">
        <v>9.9326684474945068</v>
      </c>
      <c r="AK597" s="25">
        <v>8.8851528167724609</v>
      </c>
      <c r="AL597" s="19">
        <v>27.198348999023438</v>
      </c>
      <c r="AM597" s="25">
        <v>2.6194038000000002</v>
      </c>
    </row>
    <row r="598" spans="1:39" ht="14.4">
      <c r="A598" s="40">
        <v>38961</v>
      </c>
      <c r="B598" s="49">
        <v>1.2408718579722811E-2</v>
      </c>
      <c r="C598" s="5">
        <v>202.8</v>
      </c>
      <c r="D598" s="5">
        <f t="shared" si="125"/>
        <v>-4.9067713444553851E-3</v>
      </c>
      <c r="E598" s="8">
        <v>202.9</v>
      </c>
      <c r="F598" s="8">
        <f t="shared" si="126"/>
        <v>-4.9043648847474364E-3</v>
      </c>
      <c r="G598" s="5">
        <v>207.2</v>
      </c>
      <c r="H598" s="48">
        <f t="shared" si="127"/>
        <v>1.9342359767891004E-3</v>
      </c>
      <c r="I598" s="10">
        <v>207.2</v>
      </c>
      <c r="J598" s="8">
        <f t="shared" si="128"/>
        <v>2.4189646831156431E-3</v>
      </c>
      <c r="K598" s="5">
        <v>192.9</v>
      </c>
      <c r="L598" s="5">
        <f t="shared" si="129"/>
        <v>-7.7160493827160836E-3</v>
      </c>
      <c r="M598" s="8">
        <v>192.9</v>
      </c>
      <c r="N598" s="8">
        <f t="shared" si="130"/>
        <v>-7.7160493827160836E-3</v>
      </c>
      <c r="O598" s="5">
        <v>84.902000000000001</v>
      </c>
      <c r="P598" s="5">
        <f t="shared" si="123"/>
        <v>-2.6196769456681146E-3</v>
      </c>
      <c r="Q598" s="8">
        <v>84.572999999999993</v>
      </c>
      <c r="R598" s="8">
        <f t="shared" si="124"/>
        <v>1.5750828990999111E-3</v>
      </c>
      <c r="S598" s="5">
        <v>187.8</v>
      </c>
      <c r="T598" s="5">
        <f t="shared" si="131"/>
        <v>-1.6753926701570609E-2</v>
      </c>
      <c r="U598" s="8">
        <v>187.6</v>
      </c>
      <c r="V598" s="8">
        <f t="shared" si="132"/>
        <v>-2.1897810218978186E-2</v>
      </c>
      <c r="W598" s="5">
        <v>198.1</v>
      </c>
      <c r="X598" s="5">
        <f t="shared" si="133"/>
        <v>-6.512505899008969E-2</v>
      </c>
      <c r="Y598" s="8">
        <v>199.1</v>
      </c>
      <c r="Z598" s="8">
        <f t="shared" si="134"/>
        <v>-7.2659524918490925E-2</v>
      </c>
      <c r="AA598" s="5">
        <v>165.4</v>
      </c>
      <c r="AB598" s="8">
        <f t="shared" si="135"/>
        <v>-1.4889815366289416E-2</v>
      </c>
      <c r="AC598" s="11">
        <v>16.54</v>
      </c>
      <c r="AD598" s="8">
        <f t="shared" si="122"/>
        <v>3.0321406913280669E-3</v>
      </c>
      <c r="AE598" s="17">
        <v>3.1</v>
      </c>
      <c r="AF598" s="16">
        <v>2.5174802999999999</v>
      </c>
      <c r="AG598" s="19">
        <v>15.575995445251465</v>
      </c>
      <c r="AH598" s="25">
        <v>1.4815029501914978</v>
      </c>
      <c r="AI598" s="19">
        <v>6.1390213966369629</v>
      </c>
      <c r="AJ598" s="19">
        <v>13.379476547241211</v>
      </c>
      <c r="AK598" s="25">
        <v>-55.590660095214844</v>
      </c>
      <c r="AL598" s="19">
        <v>6.0922586917877197</v>
      </c>
      <c r="AM598" s="25">
        <v>2.5174802999999999</v>
      </c>
    </row>
    <row r="599" spans="1:39" ht="14.4">
      <c r="A599" s="40">
        <v>38991</v>
      </c>
      <c r="B599" s="49">
        <v>7.3535229840540062E-3</v>
      </c>
      <c r="C599" s="5">
        <v>201.9</v>
      </c>
      <c r="D599" s="5">
        <f t="shared" si="125"/>
        <v>-4.4378698224852853E-3</v>
      </c>
      <c r="E599" s="8">
        <v>201.8</v>
      </c>
      <c r="F599" s="8">
        <f t="shared" si="126"/>
        <v>-5.4213898472152966E-3</v>
      </c>
      <c r="G599" s="5">
        <v>207.6</v>
      </c>
      <c r="H599" s="48">
        <f t="shared" si="127"/>
        <v>1.9305019305020377E-3</v>
      </c>
      <c r="I599" s="10">
        <v>207.8</v>
      </c>
      <c r="J599" s="8">
        <f t="shared" si="128"/>
        <v>2.8957528957529455E-3</v>
      </c>
      <c r="K599" s="5">
        <v>191.2</v>
      </c>
      <c r="L599" s="5">
        <f t="shared" si="129"/>
        <v>-8.8128564022810219E-3</v>
      </c>
      <c r="M599" s="8">
        <v>191.2</v>
      </c>
      <c r="N599" s="8">
        <f t="shared" si="130"/>
        <v>-8.8128564022810219E-3</v>
      </c>
      <c r="O599" s="5">
        <v>84.701999999999998</v>
      </c>
      <c r="P599" s="5">
        <f t="shared" si="123"/>
        <v>-2.3556571105509683E-3</v>
      </c>
      <c r="Q599" s="8">
        <v>84.725999999999999</v>
      </c>
      <c r="R599" s="8">
        <f t="shared" si="124"/>
        <v>1.8090880068106774E-3</v>
      </c>
      <c r="S599" s="5">
        <v>184.8</v>
      </c>
      <c r="T599" s="5">
        <f t="shared" si="131"/>
        <v>-1.5974440894568676E-2</v>
      </c>
      <c r="U599" s="8">
        <v>184.5</v>
      </c>
      <c r="V599" s="8">
        <f t="shared" si="132"/>
        <v>-1.6524520255863484E-2</v>
      </c>
      <c r="W599" s="5">
        <v>184.1</v>
      </c>
      <c r="X599" s="5">
        <f t="shared" si="133"/>
        <v>-7.0671378091872739E-2</v>
      </c>
      <c r="Y599" s="8">
        <v>181.3</v>
      </c>
      <c r="Z599" s="8">
        <f t="shared" si="134"/>
        <v>-8.9402310396785478E-2</v>
      </c>
      <c r="AA599" s="5">
        <v>162.19999999999999</v>
      </c>
      <c r="AB599" s="8">
        <f t="shared" si="135"/>
        <v>-1.9347037484885199E-2</v>
      </c>
      <c r="AC599" s="11">
        <v>16.600000000000001</v>
      </c>
      <c r="AD599" s="8">
        <f t="shared" si="122"/>
        <v>3.6275695284160303E-3</v>
      </c>
      <c r="AE599" s="17">
        <v>3.1</v>
      </c>
      <c r="AF599" s="16">
        <v>2.4857529999999999</v>
      </c>
      <c r="AG599" s="19">
        <v>11.79028844833374</v>
      </c>
      <c r="AH599" s="25">
        <v>6.0005357265472412</v>
      </c>
      <c r="AI599" s="19">
        <v>8.5598616600036621</v>
      </c>
      <c r="AJ599" s="19">
        <v>-38.765936851501465</v>
      </c>
      <c r="AK599" s="25">
        <v>-2.2631099224090576</v>
      </c>
      <c r="AL599" s="19">
        <v>7.4325435161590576</v>
      </c>
      <c r="AM599" s="25">
        <v>2.4857529999999999</v>
      </c>
    </row>
    <row r="600" spans="1:39" ht="14.4">
      <c r="A600" s="40">
        <v>39022</v>
      </c>
      <c r="B600" s="49">
        <v>9.7914995196091148E-4</v>
      </c>
      <c r="C600" s="5">
        <v>202</v>
      </c>
      <c r="D600" s="5">
        <f t="shared" si="125"/>
        <v>4.9529470034670453E-4</v>
      </c>
      <c r="E600" s="8">
        <v>201.5</v>
      </c>
      <c r="F600" s="8">
        <f t="shared" si="126"/>
        <v>-1.4866204162538033E-3</v>
      </c>
      <c r="G600" s="5">
        <v>207.8</v>
      </c>
      <c r="H600" s="48">
        <f t="shared" si="127"/>
        <v>9.6339113680166122E-4</v>
      </c>
      <c r="I600" s="10">
        <v>207.6</v>
      </c>
      <c r="J600" s="8">
        <f t="shared" si="128"/>
        <v>-9.6246390760357237E-4</v>
      </c>
      <c r="K600" s="5">
        <v>191</v>
      </c>
      <c r="L600" s="5">
        <f t="shared" si="129"/>
        <v>-1.0460251046024993E-3</v>
      </c>
      <c r="M600" s="8">
        <v>191</v>
      </c>
      <c r="N600" s="8">
        <f t="shared" si="130"/>
        <v>-1.0460251046024993E-3</v>
      </c>
      <c r="O600" s="5">
        <v>84.730999999999995</v>
      </c>
      <c r="P600" s="5">
        <f t="shared" si="123"/>
        <v>3.42376803381228E-4</v>
      </c>
      <c r="Q600" s="8">
        <v>84.766000000000005</v>
      </c>
      <c r="R600" s="8">
        <f t="shared" si="124"/>
        <v>4.7211009607450727E-4</v>
      </c>
      <c r="S600" s="5">
        <v>183.8</v>
      </c>
      <c r="T600" s="5">
        <f t="shared" si="131"/>
        <v>-5.4112554112554223E-3</v>
      </c>
      <c r="U600" s="8">
        <v>184.2</v>
      </c>
      <c r="V600" s="8">
        <f t="shared" si="132"/>
        <v>-1.6260162601626771E-3</v>
      </c>
      <c r="W600" s="5">
        <v>184.1</v>
      </c>
      <c r="X600" s="5">
        <f t="shared" si="133"/>
        <v>0</v>
      </c>
      <c r="Y600" s="8">
        <v>180.4</v>
      </c>
      <c r="Z600" s="8">
        <f t="shared" si="134"/>
        <v>-4.964147821290732E-3</v>
      </c>
      <c r="AA600" s="5">
        <v>164.6</v>
      </c>
      <c r="AB600" s="8">
        <f t="shared" si="135"/>
        <v>1.4796547472256449E-2</v>
      </c>
      <c r="AC600" s="11">
        <v>16.64</v>
      </c>
      <c r="AD600" s="8">
        <f t="shared" ref="AD600:AD663" si="136">(AC600/AC599)-1</f>
        <v>2.4096385542167198E-3</v>
      </c>
      <c r="AE600" s="17">
        <v>3</v>
      </c>
      <c r="AF600" s="16">
        <v>2.3789791</v>
      </c>
      <c r="AG600" s="19">
        <v>3.0754172801971436</v>
      </c>
      <c r="AH600" s="25">
        <v>10.444443225860596</v>
      </c>
      <c r="AI600" s="19">
        <v>-6.4615166187286377</v>
      </c>
      <c r="AJ600" s="19">
        <v>-1.7472193837165833</v>
      </c>
      <c r="AK600" s="25">
        <v>12.405827522277832</v>
      </c>
      <c r="AL600" s="19">
        <v>-5.6233878135681152</v>
      </c>
      <c r="AM600" s="25">
        <v>2.3789791</v>
      </c>
    </row>
    <row r="601" spans="1:39" ht="14.4">
      <c r="A601" s="40">
        <v>39052</v>
      </c>
      <c r="B601" s="49">
        <v>2.9616057677590568E-3</v>
      </c>
      <c r="C601" s="5">
        <v>203.1</v>
      </c>
      <c r="D601" s="5">
        <f t="shared" si="125"/>
        <v>5.4455445544554504E-3</v>
      </c>
      <c r="E601" s="8">
        <v>201.8</v>
      </c>
      <c r="F601" s="8">
        <f t="shared" si="126"/>
        <v>1.4888337468983437E-3</v>
      </c>
      <c r="G601" s="5">
        <v>208.1</v>
      </c>
      <c r="H601" s="48">
        <f t="shared" si="127"/>
        <v>1.4436958614050255E-3</v>
      </c>
      <c r="I601" s="10">
        <v>207.3</v>
      </c>
      <c r="J601" s="8">
        <f t="shared" si="128"/>
        <v>-1.4450867052022698E-3</v>
      </c>
      <c r="K601" s="5">
        <v>192.3</v>
      </c>
      <c r="L601" s="5">
        <f t="shared" si="129"/>
        <v>6.8062827225130462E-3</v>
      </c>
      <c r="M601" s="8">
        <v>192.3</v>
      </c>
      <c r="N601" s="8">
        <f t="shared" si="130"/>
        <v>6.8062827225130462E-3</v>
      </c>
      <c r="O601" s="5">
        <v>85.031999999999996</v>
      </c>
      <c r="P601" s="5">
        <f t="shared" si="123"/>
        <v>3.5524188313604821E-3</v>
      </c>
      <c r="Q601" s="8">
        <v>84.88</v>
      </c>
      <c r="R601" s="8">
        <f t="shared" si="124"/>
        <v>1.3448788429322178E-3</v>
      </c>
      <c r="S601" s="5">
        <v>184.5</v>
      </c>
      <c r="T601" s="5">
        <f t="shared" si="131"/>
        <v>3.808487486398171E-3</v>
      </c>
      <c r="U601" s="8">
        <v>186.8</v>
      </c>
      <c r="V601" s="8">
        <f t="shared" si="132"/>
        <v>1.4115092290988285E-2</v>
      </c>
      <c r="W601" s="5">
        <v>192.7</v>
      </c>
      <c r="X601" s="5">
        <f t="shared" si="133"/>
        <v>4.6713742531232949E-2</v>
      </c>
      <c r="Y601" s="8">
        <v>185.2</v>
      </c>
      <c r="Z601" s="8">
        <f t="shared" si="134"/>
        <v>2.6607538802660757E-2</v>
      </c>
      <c r="AA601" s="5">
        <v>165.6</v>
      </c>
      <c r="AB601" s="8">
        <f t="shared" si="135"/>
        <v>6.0753341433779084E-3</v>
      </c>
      <c r="AC601" s="11">
        <v>16.71</v>
      </c>
      <c r="AD601" s="8">
        <f t="shared" si="136"/>
        <v>4.2067307692308376E-3</v>
      </c>
      <c r="AE601" s="17">
        <v>2.9</v>
      </c>
      <c r="AF601" s="16">
        <v>2.3467956000000001</v>
      </c>
      <c r="AG601" s="19">
        <v>18.193220615386963</v>
      </c>
      <c r="AH601" s="25">
        <v>-10.570286750793457</v>
      </c>
      <c r="AI601" s="19">
        <v>12.177064418792725</v>
      </c>
      <c r="AJ601" s="19">
        <v>51.447938919067383</v>
      </c>
      <c r="AK601" s="25">
        <v>-9.7800757884979248</v>
      </c>
      <c r="AL601" s="19">
        <v>10.648295402526855</v>
      </c>
      <c r="AM601" s="25">
        <v>2.3467956000000001</v>
      </c>
    </row>
    <row r="602" spans="1:39" ht="14.4">
      <c r="A602" s="40">
        <v>39083</v>
      </c>
      <c r="B602" s="49">
        <v>-3.5342928691439734E-4</v>
      </c>
      <c r="C602" s="5">
        <v>203.43700000000001</v>
      </c>
      <c r="D602" s="5">
        <f t="shared" si="125"/>
        <v>1.659281142294633E-3</v>
      </c>
      <c r="E602" s="8">
        <v>202.416</v>
      </c>
      <c r="F602" s="8">
        <f t="shared" si="126"/>
        <v>3.0525272547075044E-3</v>
      </c>
      <c r="G602" s="5">
        <v>208.6</v>
      </c>
      <c r="H602" s="48">
        <f t="shared" si="127"/>
        <v>2.4026910139356428E-3</v>
      </c>
      <c r="I602" s="10">
        <v>208.00899999999999</v>
      </c>
      <c r="J602" s="8">
        <f t="shared" si="128"/>
        <v>3.4201640135069766E-3</v>
      </c>
      <c r="K602" s="5">
        <v>192.46899999999999</v>
      </c>
      <c r="L602" s="5">
        <f t="shared" si="129"/>
        <v>8.7883515340614338E-4</v>
      </c>
      <c r="M602" s="8">
        <v>192.46899999999999</v>
      </c>
      <c r="N602" s="8">
        <f t="shared" si="130"/>
        <v>8.7883515340614338E-4</v>
      </c>
      <c r="O602" s="5">
        <v>85.316000000000003</v>
      </c>
      <c r="P602" s="5">
        <f t="shared" si="123"/>
        <v>3.3399190892842157E-3</v>
      </c>
      <c r="Q602" s="8">
        <v>85.224000000000004</v>
      </c>
      <c r="R602" s="8">
        <f t="shared" si="124"/>
        <v>4.0527803958529951E-3</v>
      </c>
      <c r="S602" s="5">
        <v>184.28399999999999</v>
      </c>
      <c r="T602" s="5">
        <f t="shared" si="131"/>
        <v>-1.1707317073170742E-3</v>
      </c>
      <c r="U602" s="8">
        <v>186.614</v>
      </c>
      <c r="V602" s="8">
        <f t="shared" si="132"/>
        <v>-9.9571734475378815E-4</v>
      </c>
      <c r="W602" s="5">
        <v>190.28100000000001</v>
      </c>
      <c r="X602" s="5">
        <f t="shared" si="133"/>
        <v>-1.2553191489361626E-2</v>
      </c>
      <c r="Y602" s="8">
        <v>183.56700000000001</v>
      </c>
      <c r="Z602" s="8">
        <f t="shared" si="134"/>
        <v>-8.8174946004319077E-3</v>
      </c>
      <c r="AA602" s="5">
        <v>164</v>
      </c>
      <c r="AB602" s="8">
        <f t="shared" si="135"/>
        <v>-9.6618357487922024E-3</v>
      </c>
      <c r="AC602" s="11">
        <v>16.75</v>
      </c>
      <c r="AD602" s="8">
        <f t="shared" si="136"/>
        <v>2.3937761819270431E-3</v>
      </c>
      <c r="AE602" s="17">
        <v>3</v>
      </c>
      <c r="AF602" s="16">
        <v>2.5293117999999999</v>
      </c>
      <c r="AG602" s="19">
        <v>3.5792216062545776</v>
      </c>
      <c r="AH602" s="25">
        <v>46.899971008300781</v>
      </c>
      <c r="AI602" s="19">
        <v>9.233076810836792</v>
      </c>
      <c r="AJ602" s="19">
        <v>6.978506326675415</v>
      </c>
      <c r="AK602" s="25">
        <v>33.521518707275391</v>
      </c>
      <c r="AL602" s="19">
        <v>8.2721643447875977</v>
      </c>
      <c r="AM602" s="25">
        <v>2.5293117999999999</v>
      </c>
    </row>
    <row r="603" spans="1:39" ht="14.4">
      <c r="A603" s="40">
        <v>39114</v>
      </c>
      <c r="B603" s="49">
        <v>-6.0639172660481577E-4</v>
      </c>
      <c r="C603" s="5">
        <v>204.226</v>
      </c>
      <c r="D603" s="5">
        <f t="shared" si="125"/>
        <v>3.8783505458692691E-3</v>
      </c>
      <c r="E603" s="8">
        <v>203.499</v>
      </c>
      <c r="F603" s="8">
        <f t="shared" si="126"/>
        <v>5.3503675598767231E-3</v>
      </c>
      <c r="G603" s="5">
        <v>209.13499999999999</v>
      </c>
      <c r="H603" s="48">
        <f t="shared" si="127"/>
        <v>2.5647171620326592E-3</v>
      </c>
      <c r="I603" s="10">
        <v>209.11199999999999</v>
      </c>
      <c r="J603" s="8">
        <f t="shared" si="128"/>
        <v>5.3026551735742E-3</v>
      </c>
      <c r="K603" s="5">
        <v>193.24199999999999</v>
      </c>
      <c r="L603" s="5">
        <f t="shared" si="129"/>
        <v>4.0162311852818267E-3</v>
      </c>
      <c r="M603" s="8">
        <v>193.24199999999999</v>
      </c>
      <c r="N603" s="8">
        <f t="shared" si="130"/>
        <v>4.0162311852818267E-3</v>
      </c>
      <c r="O603" s="5">
        <v>85.581000000000003</v>
      </c>
      <c r="P603" s="5">
        <f t="shared" si="123"/>
        <v>3.1060996764968873E-3</v>
      </c>
      <c r="Q603" s="8">
        <v>85.408000000000001</v>
      </c>
      <c r="R603" s="8">
        <f t="shared" si="124"/>
        <v>2.1590162395568324E-3</v>
      </c>
      <c r="S603" s="5">
        <v>185.751</v>
      </c>
      <c r="T603" s="5">
        <f t="shared" si="131"/>
        <v>7.9605391678063686E-3</v>
      </c>
      <c r="U603" s="8">
        <v>187.999</v>
      </c>
      <c r="V603" s="8">
        <f t="shared" si="132"/>
        <v>7.4217368471818368E-3</v>
      </c>
      <c r="W603" s="5">
        <v>192.31</v>
      </c>
      <c r="X603" s="5">
        <f t="shared" si="133"/>
        <v>1.066317709072373E-2</v>
      </c>
      <c r="Y603" s="8">
        <v>184.45099999999999</v>
      </c>
      <c r="Z603" s="8">
        <f t="shared" si="134"/>
        <v>4.8156803782815061E-3</v>
      </c>
      <c r="AA603" s="5">
        <v>166.8</v>
      </c>
      <c r="AB603" s="8">
        <f t="shared" si="135"/>
        <v>1.7073170731707332E-2</v>
      </c>
      <c r="AC603" s="11">
        <v>16.829999999999998</v>
      </c>
      <c r="AD603" s="8">
        <f t="shared" si="136"/>
        <v>4.7761194029849463E-3</v>
      </c>
      <c r="AE603" s="17">
        <v>3</v>
      </c>
      <c r="AF603" s="16">
        <v>2.5756304000000001</v>
      </c>
      <c r="AG603" s="19">
        <v>7.7953240871429443</v>
      </c>
      <c r="AH603" s="25">
        <v>14.153692245483398</v>
      </c>
      <c r="AI603" s="19">
        <v>9.2823114395141602</v>
      </c>
      <c r="AJ603" s="19">
        <v>7.4311258792877197</v>
      </c>
      <c r="AK603" s="25">
        <v>26.576897621154785</v>
      </c>
      <c r="AL603" s="19">
        <v>10.842543125152588</v>
      </c>
      <c r="AM603" s="25">
        <v>2.5756304000000001</v>
      </c>
    </row>
    <row r="604" spans="1:39" ht="14.4">
      <c r="A604" s="40">
        <v>39142</v>
      </c>
      <c r="B604" s="49">
        <v>-2.8012824926503255E-3</v>
      </c>
      <c r="C604" s="5">
        <v>205.28800000000001</v>
      </c>
      <c r="D604" s="5">
        <f t="shared" si="125"/>
        <v>5.2001214340975377E-3</v>
      </c>
      <c r="E604" s="8">
        <v>205.352</v>
      </c>
      <c r="F604" s="8">
        <f t="shared" si="126"/>
        <v>9.1056958510853381E-3</v>
      </c>
      <c r="G604" s="5">
        <v>209.41800000000001</v>
      </c>
      <c r="H604" s="48">
        <f t="shared" si="127"/>
        <v>1.3531929136683107E-3</v>
      </c>
      <c r="I604" s="10">
        <v>209.923</v>
      </c>
      <c r="J604" s="8">
        <f t="shared" si="128"/>
        <v>3.8783044492902707E-3</v>
      </c>
      <c r="K604" s="5">
        <v>194.566</v>
      </c>
      <c r="L604" s="5">
        <f t="shared" si="129"/>
        <v>6.8515126111301505E-3</v>
      </c>
      <c r="M604" s="8">
        <v>194.566</v>
      </c>
      <c r="N604" s="8">
        <f t="shared" si="130"/>
        <v>6.8515126111301505E-3</v>
      </c>
      <c r="O604" s="5">
        <v>85.894000000000005</v>
      </c>
      <c r="P604" s="5">
        <f t="shared" ref="P604:P667" si="137">(O604/O603)-1</f>
        <v>3.6573538519064641E-3</v>
      </c>
      <c r="Q604" s="8">
        <v>85.494</v>
      </c>
      <c r="R604" s="8">
        <f t="shared" ref="R604:R667" si="138">(Q604/Q603)-1</f>
        <v>1.006931434994307E-3</v>
      </c>
      <c r="S604" s="5">
        <v>190.21199999999999</v>
      </c>
      <c r="T604" s="5">
        <f t="shared" si="131"/>
        <v>2.4016021448067582E-2</v>
      </c>
      <c r="U604" s="8">
        <v>190.102</v>
      </c>
      <c r="V604" s="8">
        <f t="shared" si="132"/>
        <v>1.1186229713987972E-2</v>
      </c>
      <c r="W604" s="5">
        <v>200.20599999999999</v>
      </c>
      <c r="X604" s="5">
        <f t="shared" si="133"/>
        <v>4.105870729551242E-2</v>
      </c>
      <c r="Y604" s="8">
        <v>196.929</v>
      </c>
      <c r="Z604" s="8">
        <f t="shared" si="134"/>
        <v>6.7649402822429927E-2</v>
      </c>
      <c r="AA604" s="5">
        <v>169.3</v>
      </c>
      <c r="AB604" s="8">
        <f t="shared" si="135"/>
        <v>1.4988009592326046E-2</v>
      </c>
      <c r="AC604" s="11">
        <v>16.89</v>
      </c>
      <c r="AD604" s="8">
        <f t="shared" si="136"/>
        <v>3.5650623885918886E-3</v>
      </c>
      <c r="AE604" s="17">
        <v>3</v>
      </c>
      <c r="AF604" s="16">
        <v>2.4594415000000001</v>
      </c>
      <c r="AG604" s="19">
        <v>6.3710274696350098</v>
      </c>
      <c r="AH604" s="25">
        <v>2.3299818634986877</v>
      </c>
      <c r="AI604" s="19">
        <v>6.0827515125274658</v>
      </c>
      <c r="AJ604" s="19">
        <v>6.5542094707489014</v>
      </c>
      <c r="AK604" s="25">
        <v>12.88176155090332</v>
      </c>
      <c r="AL604" s="19">
        <v>34.378423690795898</v>
      </c>
      <c r="AM604" s="25">
        <v>2.4594415000000001</v>
      </c>
    </row>
    <row r="605" spans="1:39" ht="14.4">
      <c r="A605" s="40">
        <v>39173</v>
      </c>
      <c r="B605" s="49">
        <v>-1.260391667604277E-3</v>
      </c>
      <c r="C605" s="5">
        <v>205.904</v>
      </c>
      <c r="D605" s="5">
        <f t="shared" si="125"/>
        <v>3.0006624839249429E-3</v>
      </c>
      <c r="E605" s="8">
        <v>206.68600000000001</v>
      </c>
      <c r="F605" s="8">
        <f t="shared" si="126"/>
        <v>6.4961626865089883E-3</v>
      </c>
      <c r="G605" s="5">
        <v>209.74700000000001</v>
      </c>
      <c r="H605" s="48">
        <f t="shared" si="127"/>
        <v>1.5710206381496228E-3</v>
      </c>
      <c r="I605" s="10">
        <v>210.31100000000001</v>
      </c>
      <c r="J605" s="8">
        <f t="shared" si="128"/>
        <v>1.8482967564297237E-3</v>
      </c>
      <c r="K605" s="5">
        <v>195.19499999999999</v>
      </c>
      <c r="L605" s="5">
        <f t="shared" si="129"/>
        <v>3.2328361584244014E-3</v>
      </c>
      <c r="M605" s="8">
        <v>195.19499999999999</v>
      </c>
      <c r="N605" s="8">
        <f t="shared" si="130"/>
        <v>3.2328361584244014E-3</v>
      </c>
      <c r="O605" s="5">
        <v>86.096000000000004</v>
      </c>
      <c r="P605" s="5">
        <f t="shared" si="137"/>
        <v>2.3517358604792094E-3</v>
      </c>
      <c r="Q605" s="8">
        <v>85.616</v>
      </c>
      <c r="R605" s="8">
        <f t="shared" si="138"/>
        <v>1.4270007251970807E-3</v>
      </c>
      <c r="S605" s="5">
        <v>193.57</v>
      </c>
      <c r="T605" s="5">
        <f t="shared" si="131"/>
        <v>1.7653986078691064E-2</v>
      </c>
      <c r="U605" s="8">
        <v>191.33699999999999</v>
      </c>
      <c r="V605" s="8">
        <f t="shared" si="132"/>
        <v>6.4965123986069351E-3</v>
      </c>
      <c r="W605" s="5">
        <v>203.30699999999999</v>
      </c>
      <c r="X605" s="5">
        <f t="shared" si="133"/>
        <v>1.5489046282329166E-2</v>
      </c>
      <c r="Y605" s="8">
        <v>207.26499999999999</v>
      </c>
      <c r="Z605" s="8">
        <f t="shared" si="134"/>
        <v>5.2485921321897555E-2</v>
      </c>
      <c r="AA605" s="5">
        <v>171.4</v>
      </c>
      <c r="AB605" s="8">
        <f t="shared" si="135"/>
        <v>1.2404016538688722E-2</v>
      </c>
      <c r="AC605" s="11">
        <v>16.93</v>
      </c>
      <c r="AD605" s="8">
        <f t="shared" si="136"/>
        <v>2.3682652457075459E-3</v>
      </c>
      <c r="AE605" s="17">
        <v>3.3</v>
      </c>
      <c r="AF605" s="16">
        <v>2.4786022000000001</v>
      </c>
      <c r="AG605" s="19">
        <v>2.8074227571487427</v>
      </c>
      <c r="AH605" s="25">
        <v>17.567635059356689</v>
      </c>
      <c r="AI605" s="19">
        <v>0.33312392234802246</v>
      </c>
      <c r="AJ605" s="19">
        <v>1.4859440624713898</v>
      </c>
      <c r="AK605" s="25">
        <v>32.519760131835938</v>
      </c>
      <c r="AL605" s="19">
        <v>0.25736092776060104</v>
      </c>
      <c r="AM605" s="25">
        <v>2.4786022000000001</v>
      </c>
    </row>
    <row r="606" spans="1:39" ht="14.4">
      <c r="A606" s="40">
        <v>39203</v>
      </c>
      <c r="B606" s="49">
        <v>-1.19852295710976E-3</v>
      </c>
      <c r="C606" s="5">
        <v>206.755</v>
      </c>
      <c r="D606" s="5">
        <f t="shared" si="125"/>
        <v>4.1329940166290324E-3</v>
      </c>
      <c r="E606" s="8">
        <v>207.94900000000001</v>
      </c>
      <c r="F606" s="8">
        <f t="shared" si="126"/>
        <v>6.110718674704696E-3</v>
      </c>
      <c r="G606" s="5">
        <v>210.05799999999999</v>
      </c>
      <c r="H606" s="48">
        <f t="shared" si="127"/>
        <v>1.4827387280866855E-3</v>
      </c>
      <c r="I606" s="10">
        <v>210.316</v>
      </c>
      <c r="J606" s="8">
        <f t="shared" si="128"/>
        <v>2.3774315180746797E-5</v>
      </c>
      <c r="K606" s="5">
        <v>196.197</v>
      </c>
      <c r="L606" s="5">
        <f t="shared" si="129"/>
        <v>5.1333282102512534E-3</v>
      </c>
      <c r="M606" s="8">
        <v>196.197</v>
      </c>
      <c r="N606" s="8">
        <f t="shared" si="130"/>
        <v>5.1333282102512534E-3</v>
      </c>
      <c r="O606" s="5">
        <v>86.346000000000004</v>
      </c>
      <c r="P606" s="5">
        <f t="shared" si="137"/>
        <v>2.903735365173743E-3</v>
      </c>
      <c r="Q606" s="8">
        <v>85.716999999999999</v>
      </c>
      <c r="R606" s="8">
        <f t="shared" si="138"/>
        <v>1.1796860399924114E-3</v>
      </c>
      <c r="S606" s="5">
        <v>196.916</v>
      </c>
      <c r="T606" s="5">
        <f t="shared" si="131"/>
        <v>1.7285736426099207E-2</v>
      </c>
      <c r="U606" s="8">
        <v>193.14699999999999</v>
      </c>
      <c r="V606" s="8">
        <f t="shared" si="132"/>
        <v>9.459749029199882E-3</v>
      </c>
      <c r="W606" s="5">
        <v>208.63499999999999</v>
      </c>
      <c r="X606" s="5">
        <f t="shared" si="133"/>
        <v>2.620667266744392E-2</v>
      </c>
      <c r="Y606" s="8">
        <v>219.071</v>
      </c>
      <c r="Z606" s="8">
        <f t="shared" si="134"/>
        <v>5.6960895471980466E-2</v>
      </c>
      <c r="AA606" s="5">
        <v>173.3</v>
      </c>
      <c r="AB606" s="8">
        <f t="shared" si="135"/>
        <v>1.1085180863477317E-2</v>
      </c>
      <c r="AC606" s="11">
        <v>17</v>
      </c>
      <c r="AD606" s="8">
        <f t="shared" si="136"/>
        <v>4.1346721795629815E-3</v>
      </c>
      <c r="AE606" s="17">
        <v>3.3</v>
      </c>
      <c r="AF606" s="16">
        <v>2.5244810000000002</v>
      </c>
      <c r="AG606" s="19">
        <v>8.5657410621643066</v>
      </c>
      <c r="AH606" s="25">
        <v>7.8857002258300781</v>
      </c>
      <c r="AI606" s="19">
        <v>0.70616917312145233</v>
      </c>
      <c r="AJ606" s="19">
        <v>8.4966931343078613</v>
      </c>
      <c r="AK606" s="25">
        <v>33.370468139648438</v>
      </c>
      <c r="AL606" s="19">
        <v>0.61174406111240387</v>
      </c>
      <c r="AM606" s="25">
        <v>2.5244810000000002</v>
      </c>
    </row>
    <row r="607" spans="1:39" ht="14.4">
      <c r="A607" s="40">
        <v>39234</v>
      </c>
      <c r="B607" s="49">
        <v>-3.20856468425057E-4</v>
      </c>
      <c r="C607" s="5">
        <v>207.23400000000001</v>
      </c>
      <c r="D607" s="5">
        <f t="shared" si="125"/>
        <v>2.3167517109623503E-3</v>
      </c>
      <c r="E607" s="8">
        <v>208.352</v>
      </c>
      <c r="F607" s="8">
        <f t="shared" si="126"/>
        <v>1.9379751766057662E-3</v>
      </c>
      <c r="G607" s="5">
        <v>210.392</v>
      </c>
      <c r="H607" s="48">
        <f t="shared" si="127"/>
        <v>1.59003703738958E-3</v>
      </c>
      <c r="I607" s="10">
        <v>210.47399999999999</v>
      </c>
      <c r="J607" s="8">
        <f t="shared" si="128"/>
        <v>7.5125049924862353E-4</v>
      </c>
      <c r="K607" s="5">
        <v>196.59200000000001</v>
      </c>
      <c r="L607" s="5">
        <f t="shared" si="129"/>
        <v>2.0132825680312383E-3</v>
      </c>
      <c r="M607" s="8">
        <v>196.59200000000001</v>
      </c>
      <c r="N607" s="8">
        <f t="shared" si="130"/>
        <v>2.0132825680312383E-3</v>
      </c>
      <c r="O607" s="5">
        <v>86.528999999999996</v>
      </c>
      <c r="P607" s="5">
        <f t="shared" si="137"/>
        <v>2.1193801681604896E-3</v>
      </c>
      <c r="Q607" s="8">
        <v>85.858999999999995</v>
      </c>
      <c r="R607" s="8">
        <f t="shared" si="138"/>
        <v>1.6566142072167445E-3</v>
      </c>
      <c r="S607" s="5">
        <v>195.749</v>
      </c>
      <c r="T607" s="5">
        <f t="shared" si="131"/>
        <v>-5.9263848544557352E-3</v>
      </c>
      <c r="U607" s="8">
        <v>193.34299999999999</v>
      </c>
      <c r="V607" s="8">
        <f t="shared" si="132"/>
        <v>1.0147711328676312E-3</v>
      </c>
      <c r="W607" s="5">
        <v>209.79900000000001</v>
      </c>
      <c r="X607" s="5">
        <f t="shared" si="133"/>
        <v>5.5791214321663229E-3</v>
      </c>
      <c r="Y607" s="8">
        <v>221.08799999999999</v>
      </c>
      <c r="Z607" s="8">
        <f t="shared" si="134"/>
        <v>9.2070607246053093E-3</v>
      </c>
      <c r="AA607" s="5">
        <v>173.8</v>
      </c>
      <c r="AB607" s="8">
        <f t="shared" si="135"/>
        <v>2.8851702250431988E-3</v>
      </c>
      <c r="AC607" s="11">
        <v>17.079999999999998</v>
      </c>
      <c r="AD607" s="8">
        <f t="shared" si="136"/>
        <v>4.7058823529411153E-3</v>
      </c>
      <c r="AE607" s="17">
        <v>3.4</v>
      </c>
      <c r="AF607" s="16">
        <v>2.6718196000000001</v>
      </c>
      <c r="AG607" s="19">
        <v>8.9300844669342041</v>
      </c>
      <c r="AH607" s="25">
        <v>5.4524438381195068</v>
      </c>
      <c r="AI607" s="19">
        <v>9.5113155841827393</v>
      </c>
      <c r="AJ607" s="19">
        <v>9.2654836177825928</v>
      </c>
      <c r="AK607" s="25">
        <v>13.182236194610596</v>
      </c>
      <c r="AL607" s="19">
        <v>8.2575259208679199</v>
      </c>
      <c r="AM607" s="25">
        <v>2.6718196000000001</v>
      </c>
    </row>
    <row r="608" spans="1:39" ht="14.4">
      <c r="A608" s="40">
        <v>39264</v>
      </c>
      <c r="B608" s="49">
        <v>-1.7031818755864903E-3</v>
      </c>
      <c r="C608" s="5">
        <v>207.60300000000001</v>
      </c>
      <c r="D608" s="5">
        <f t="shared" si="125"/>
        <v>1.7805958481715844E-3</v>
      </c>
      <c r="E608" s="8">
        <v>208.29900000000001</v>
      </c>
      <c r="F608" s="8">
        <f t="shared" si="126"/>
        <v>-2.543772078021922E-4</v>
      </c>
      <c r="G608" s="5">
        <v>210.773</v>
      </c>
      <c r="H608" s="48">
        <f t="shared" si="127"/>
        <v>1.8109053576180756E-3</v>
      </c>
      <c r="I608" s="10">
        <v>210.756</v>
      </c>
      <c r="J608" s="8">
        <f t="shared" si="128"/>
        <v>1.3398329484877181E-3</v>
      </c>
      <c r="K608" s="5">
        <v>196.91300000000001</v>
      </c>
      <c r="L608" s="5">
        <f t="shared" si="129"/>
        <v>1.6328233091884581E-3</v>
      </c>
      <c r="M608" s="8">
        <v>196.91300000000001</v>
      </c>
      <c r="N608" s="8">
        <f t="shared" si="130"/>
        <v>1.6328233091884581E-3</v>
      </c>
      <c r="O608" s="5">
        <v>86.661000000000001</v>
      </c>
      <c r="P608" s="5">
        <f t="shared" si="137"/>
        <v>1.5255001213465569E-3</v>
      </c>
      <c r="Q608" s="8">
        <v>85.988</v>
      </c>
      <c r="R608" s="8">
        <f t="shared" si="138"/>
        <v>1.5024633410591903E-3</v>
      </c>
      <c r="S608" s="5">
        <v>194.32599999999999</v>
      </c>
      <c r="T608" s="5">
        <f t="shared" si="131"/>
        <v>-7.2695135096475516E-3</v>
      </c>
      <c r="U608" s="8">
        <v>193.97</v>
      </c>
      <c r="V608" s="8">
        <f t="shared" si="132"/>
        <v>3.2429413012109443E-3</v>
      </c>
      <c r="W608" s="5">
        <v>209.63900000000001</v>
      </c>
      <c r="X608" s="5">
        <f t="shared" si="133"/>
        <v>-7.6263471227222546E-4</v>
      </c>
      <c r="Y608" s="8">
        <v>217.274</v>
      </c>
      <c r="Z608" s="8">
        <f t="shared" si="134"/>
        <v>-1.7251049355912595E-2</v>
      </c>
      <c r="AA608" s="5">
        <v>175.1</v>
      </c>
      <c r="AB608" s="8">
        <f t="shared" si="135"/>
        <v>7.4798619102416364E-3</v>
      </c>
      <c r="AC608" s="11">
        <v>17.14</v>
      </c>
      <c r="AD608" s="8">
        <f t="shared" si="136"/>
        <v>3.5128805620610049E-3</v>
      </c>
      <c r="AE608" s="17">
        <v>3.4</v>
      </c>
      <c r="AF608" s="16">
        <v>2.6399292999999999</v>
      </c>
      <c r="AG608" s="19">
        <v>12.046166896820068</v>
      </c>
      <c r="AH608" s="25">
        <v>4.112682580947876</v>
      </c>
      <c r="AI608" s="19">
        <v>5.7645009756088257</v>
      </c>
      <c r="AJ608" s="19">
        <v>12.736620426177979</v>
      </c>
      <c r="AK608" s="25">
        <v>3.3418875932693481</v>
      </c>
      <c r="AL608" s="19">
        <v>5.937976598739624</v>
      </c>
      <c r="AM608" s="25">
        <v>2.6399292999999999</v>
      </c>
    </row>
    <row r="609" spans="1:39" ht="14.4">
      <c r="A609" s="40">
        <v>39295</v>
      </c>
      <c r="B609" s="49">
        <v>-5.5792634448036393E-3</v>
      </c>
      <c r="C609" s="5">
        <v>207.667</v>
      </c>
      <c r="D609" s="5">
        <f t="shared" si="125"/>
        <v>3.0828070885302594E-4</v>
      </c>
      <c r="E609" s="8">
        <v>207.917</v>
      </c>
      <c r="F609" s="8">
        <f t="shared" si="126"/>
        <v>-1.8339022270870142E-3</v>
      </c>
      <c r="G609" s="5">
        <v>211.119</v>
      </c>
      <c r="H609" s="48">
        <f t="shared" si="127"/>
        <v>1.6415764827564239E-3</v>
      </c>
      <c r="I609" s="10">
        <v>211.11099999999999</v>
      </c>
      <c r="J609" s="8">
        <f t="shared" si="128"/>
        <v>1.684412306173888E-3</v>
      </c>
      <c r="K609" s="5">
        <v>196.76300000000001</v>
      </c>
      <c r="L609" s="5">
        <f t="shared" si="129"/>
        <v>-7.6175773057141072E-4</v>
      </c>
      <c r="M609" s="8">
        <v>196.76300000000001</v>
      </c>
      <c r="N609" s="8">
        <f t="shared" si="130"/>
        <v>-7.6175773057141072E-4</v>
      </c>
      <c r="O609" s="5">
        <v>86.72</v>
      </c>
      <c r="P609" s="5">
        <f t="shared" si="137"/>
        <v>6.8081374551409723E-4</v>
      </c>
      <c r="Q609" s="8">
        <v>86.116</v>
      </c>
      <c r="R609" s="8">
        <f t="shared" si="138"/>
        <v>1.4885798018329233E-3</v>
      </c>
      <c r="S609" s="5">
        <v>192.869</v>
      </c>
      <c r="T609" s="5">
        <f t="shared" si="131"/>
        <v>-7.4977100336547364E-3</v>
      </c>
      <c r="U609" s="8">
        <v>193.53299999999999</v>
      </c>
      <c r="V609" s="8">
        <f t="shared" si="132"/>
        <v>-2.2529257101614464E-3</v>
      </c>
      <c r="W609" s="5">
        <v>206.41200000000001</v>
      </c>
      <c r="X609" s="5">
        <f t="shared" si="133"/>
        <v>-1.5393128187026317E-2</v>
      </c>
      <c r="Y609" s="8">
        <v>209.29400000000001</v>
      </c>
      <c r="Z609" s="8">
        <f t="shared" si="134"/>
        <v>-3.6727818330771211E-2</v>
      </c>
      <c r="AA609" s="5">
        <v>172.4</v>
      </c>
      <c r="AB609" s="8">
        <f t="shared" si="135"/>
        <v>-1.5419760137064475E-2</v>
      </c>
      <c r="AC609" s="11">
        <v>17.18</v>
      </c>
      <c r="AD609" s="8">
        <f t="shared" si="136"/>
        <v>2.333722287047868E-3</v>
      </c>
      <c r="AE609" s="17">
        <v>3.2</v>
      </c>
      <c r="AF609" s="16">
        <v>2.4898174000000002</v>
      </c>
      <c r="AG609" s="19">
        <v>12.239686489105225</v>
      </c>
      <c r="AH609" s="25">
        <v>4.3924359083175659</v>
      </c>
      <c r="AI609" s="19">
        <v>4.9182862043380737</v>
      </c>
      <c r="AJ609" s="19">
        <v>13.176130771636963</v>
      </c>
      <c r="AK609" s="25">
        <v>-6.1107194423675537</v>
      </c>
      <c r="AL609" s="19">
        <v>2.5636053085327148</v>
      </c>
      <c r="AM609" s="25">
        <v>2.4898174000000002</v>
      </c>
    </row>
    <row r="610" spans="1:39" ht="14.4">
      <c r="A610" s="40">
        <v>39326</v>
      </c>
      <c r="B610" s="49">
        <v>-9.7937523966904472E-3</v>
      </c>
      <c r="C610" s="5">
        <v>208.547</v>
      </c>
      <c r="D610" s="5">
        <f t="shared" si="125"/>
        <v>4.2375533907650365E-3</v>
      </c>
      <c r="E610" s="8">
        <v>208.49</v>
      </c>
      <c r="F610" s="8">
        <f t="shared" si="126"/>
        <v>2.755907405358915E-3</v>
      </c>
      <c r="G610" s="5">
        <v>211.554</v>
      </c>
      <c r="H610" s="48">
        <f t="shared" si="127"/>
        <v>2.0604493200517826E-3</v>
      </c>
      <c r="I610" s="10">
        <v>211.62799999999999</v>
      </c>
      <c r="J610" s="8">
        <f t="shared" si="128"/>
        <v>2.4489486573413544E-3</v>
      </c>
      <c r="K610" s="5">
        <v>197.77</v>
      </c>
      <c r="L610" s="5">
        <f t="shared" si="129"/>
        <v>5.1178321127447468E-3</v>
      </c>
      <c r="M610" s="8">
        <v>197.77</v>
      </c>
      <c r="N610" s="8">
        <f t="shared" si="130"/>
        <v>5.1178321127447468E-3</v>
      </c>
      <c r="O610" s="5">
        <v>87.054000000000002</v>
      </c>
      <c r="P610" s="5">
        <f t="shared" si="137"/>
        <v>3.8514760147601024E-3</v>
      </c>
      <c r="Q610" s="8">
        <v>86.350999999999999</v>
      </c>
      <c r="R610" s="8">
        <f t="shared" si="138"/>
        <v>2.7288773282549972E-3</v>
      </c>
      <c r="S610" s="5">
        <v>194.61600000000001</v>
      </c>
      <c r="T610" s="5">
        <f t="shared" si="131"/>
        <v>9.0579616216188708E-3</v>
      </c>
      <c r="U610" s="8">
        <v>195.17400000000001</v>
      </c>
      <c r="V610" s="8">
        <f t="shared" si="132"/>
        <v>8.4791740943406246E-3</v>
      </c>
      <c r="W610" s="5">
        <v>210.74199999999999</v>
      </c>
      <c r="X610" s="5">
        <f t="shared" si="133"/>
        <v>2.0977462550626713E-2</v>
      </c>
      <c r="Y610" s="8">
        <v>209.637</v>
      </c>
      <c r="Z610" s="8">
        <f t="shared" si="134"/>
        <v>1.6388429673090954E-3</v>
      </c>
      <c r="AA610" s="5">
        <v>173.5</v>
      </c>
      <c r="AB610" s="8">
        <f t="shared" si="135"/>
        <v>6.3805104408352076E-3</v>
      </c>
      <c r="AC610" s="11">
        <v>17.239999999999998</v>
      </c>
      <c r="AD610" s="8">
        <f t="shared" si="136"/>
        <v>3.4924330616996624E-3</v>
      </c>
      <c r="AE610" s="17">
        <v>3.1</v>
      </c>
      <c r="AF610" s="16">
        <v>2.4115217000000002</v>
      </c>
      <c r="AG610" s="19">
        <v>14.502350807189941</v>
      </c>
      <c r="AH610" s="25">
        <v>20.042703151702881</v>
      </c>
      <c r="AI610" s="19">
        <v>5.0376802682876587</v>
      </c>
      <c r="AJ610" s="19">
        <v>28.878973960876465</v>
      </c>
      <c r="AK610" s="25">
        <v>17.910171031951904</v>
      </c>
      <c r="AL610" s="19">
        <v>9.1950008869171143</v>
      </c>
      <c r="AM610" s="25">
        <v>2.4115217000000002</v>
      </c>
    </row>
    <row r="611" spans="1:39" ht="14.4">
      <c r="A611" s="40">
        <v>39356</v>
      </c>
      <c r="B611" s="49">
        <v>-1.0357683398552919E-2</v>
      </c>
      <c r="C611" s="5">
        <v>209.19</v>
      </c>
      <c r="D611" s="5">
        <f t="shared" si="125"/>
        <v>3.0832378312801723E-3</v>
      </c>
      <c r="E611" s="8">
        <v>208.93600000000001</v>
      </c>
      <c r="F611" s="8">
        <f t="shared" si="126"/>
        <v>2.1391913281212371E-3</v>
      </c>
      <c r="G611" s="5">
        <v>212.077</v>
      </c>
      <c r="H611" s="48">
        <f t="shared" si="127"/>
        <v>2.4721820433553088E-3</v>
      </c>
      <c r="I611" s="10">
        <v>212.31800000000001</v>
      </c>
      <c r="J611" s="8">
        <f t="shared" si="128"/>
        <v>3.260438127280052E-3</v>
      </c>
      <c r="K611" s="5">
        <v>198.459</v>
      </c>
      <c r="L611" s="5">
        <f t="shared" si="129"/>
        <v>3.4838448703038427E-3</v>
      </c>
      <c r="M611" s="8">
        <v>198.459</v>
      </c>
      <c r="N611" s="8">
        <f t="shared" si="130"/>
        <v>3.4838448703038427E-3</v>
      </c>
      <c r="O611" s="5">
        <v>87.317999999999998</v>
      </c>
      <c r="P611" s="5">
        <f t="shared" si="137"/>
        <v>3.0326004548899554E-3</v>
      </c>
      <c r="Q611" s="8">
        <v>86.575999999999993</v>
      </c>
      <c r="R611" s="8">
        <f t="shared" si="138"/>
        <v>2.6056444048128125E-3</v>
      </c>
      <c r="S611" s="5">
        <v>195.64599999999999</v>
      </c>
      <c r="T611" s="5">
        <f t="shared" si="131"/>
        <v>5.2924733834831539E-3</v>
      </c>
      <c r="U611" s="8">
        <v>196.03700000000001</v>
      </c>
      <c r="V611" s="8">
        <f t="shared" si="132"/>
        <v>4.4216955127218682E-3</v>
      </c>
      <c r="W611" s="5">
        <v>212.386</v>
      </c>
      <c r="X611" s="5">
        <f t="shared" si="133"/>
        <v>7.8010078674397576E-3</v>
      </c>
      <c r="Y611" s="8">
        <v>207.58799999999999</v>
      </c>
      <c r="Z611" s="8">
        <f t="shared" si="134"/>
        <v>-9.7740379799368116E-3</v>
      </c>
      <c r="AA611" s="5">
        <v>174.7</v>
      </c>
      <c r="AB611" s="8">
        <f t="shared" si="135"/>
        <v>6.916426512968199E-3</v>
      </c>
      <c r="AC611" s="11">
        <v>17.27</v>
      </c>
      <c r="AD611" s="8">
        <f t="shared" si="136"/>
        <v>1.7401392111369152E-3</v>
      </c>
      <c r="AE611" s="17">
        <v>3.1</v>
      </c>
      <c r="AF611" s="16">
        <v>2.4520542999999999</v>
      </c>
      <c r="AG611" s="19">
        <v>13.255180835723877</v>
      </c>
      <c r="AH611" s="25">
        <v>14.306485176086426</v>
      </c>
      <c r="AI611" s="19">
        <v>10.348227024078369</v>
      </c>
      <c r="AJ611" s="19">
        <v>15.347355365753174</v>
      </c>
      <c r="AK611" s="25">
        <v>19.57254695892334</v>
      </c>
      <c r="AL611" s="19">
        <v>9.0009956359863281</v>
      </c>
      <c r="AM611" s="25">
        <v>2.4520542999999999</v>
      </c>
    </row>
    <row r="612" spans="1:39" ht="14.4">
      <c r="A612" s="40">
        <v>39387</v>
      </c>
      <c r="B612" s="49">
        <v>-9.0716661650739328E-3</v>
      </c>
      <c r="C612" s="5">
        <v>210.834</v>
      </c>
      <c r="D612" s="5">
        <f t="shared" si="125"/>
        <v>7.858884267890387E-3</v>
      </c>
      <c r="E612" s="8">
        <v>210.17699999999999</v>
      </c>
      <c r="F612" s="8">
        <f t="shared" si="126"/>
        <v>5.9396178734156813E-3</v>
      </c>
      <c r="G612" s="5">
        <v>212.66</v>
      </c>
      <c r="H612" s="48">
        <f t="shared" si="127"/>
        <v>2.7490015418927261E-3</v>
      </c>
      <c r="I612" s="10">
        <v>212.435</v>
      </c>
      <c r="J612" s="8">
        <f t="shared" si="128"/>
        <v>5.5106020214945595E-4</v>
      </c>
      <c r="K612" s="5">
        <v>200.48699999999999</v>
      </c>
      <c r="L612" s="5">
        <f t="shared" si="129"/>
        <v>1.021873535591733E-2</v>
      </c>
      <c r="M612" s="8">
        <v>200.48699999999999</v>
      </c>
      <c r="N612" s="8">
        <f t="shared" si="130"/>
        <v>1.021873535591733E-2</v>
      </c>
      <c r="O612" s="5">
        <v>87.781000000000006</v>
      </c>
      <c r="P612" s="5">
        <f t="shared" si="137"/>
        <v>5.3024576834102E-3</v>
      </c>
      <c r="Q612" s="8">
        <v>86.745999999999995</v>
      </c>
      <c r="R612" s="8">
        <f t="shared" si="138"/>
        <v>1.9635926815746441E-3</v>
      </c>
      <c r="S612" s="5">
        <v>199.25299999999999</v>
      </c>
      <c r="T612" s="5">
        <f t="shared" si="131"/>
        <v>1.8436359547345793E-2</v>
      </c>
      <c r="U612" s="8">
        <v>199.99199999999999</v>
      </c>
      <c r="V612" s="8">
        <f t="shared" si="132"/>
        <v>2.0174762927406498E-2</v>
      </c>
      <c r="W612" s="5">
        <v>223.81399999999999</v>
      </c>
      <c r="X612" s="5">
        <f t="shared" si="133"/>
        <v>5.3807689772395584E-2</v>
      </c>
      <c r="Y612" s="8">
        <v>219.00899999999999</v>
      </c>
      <c r="Z612" s="8">
        <f t="shared" si="134"/>
        <v>5.5017631076940798E-2</v>
      </c>
      <c r="AA612" s="5">
        <v>179</v>
      </c>
      <c r="AB612" s="8">
        <f t="shared" si="135"/>
        <v>2.4613623354321712E-2</v>
      </c>
      <c r="AC612" s="11">
        <v>17.309999999999999</v>
      </c>
      <c r="AD612" s="8">
        <f t="shared" si="136"/>
        <v>2.3161551823971394E-3</v>
      </c>
      <c r="AE612" s="17">
        <v>3.4</v>
      </c>
      <c r="AF612" s="16">
        <v>2.3840553</v>
      </c>
      <c r="AG612" s="19">
        <v>0.50505173206329346</v>
      </c>
      <c r="AH612" s="25">
        <v>18.224184036254883</v>
      </c>
      <c r="AI612" s="19">
        <v>9.8508431911468506</v>
      </c>
      <c r="AJ612" s="19">
        <v>10.495725631713867</v>
      </c>
      <c r="AK612" s="25">
        <v>16.011413097381592</v>
      </c>
      <c r="AL612" s="19">
        <v>51.296585083007813</v>
      </c>
      <c r="AM612" s="25">
        <v>2.3840553</v>
      </c>
    </row>
    <row r="613" spans="1:39" ht="14.4">
      <c r="A613" s="40">
        <v>39417</v>
      </c>
      <c r="B613" s="49">
        <v>-1.408396608320861E-2</v>
      </c>
      <c r="C613" s="5">
        <v>211.44499999999999</v>
      </c>
      <c r="D613" s="5">
        <f t="shared" si="125"/>
        <v>2.8980145517325528E-3</v>
      </c>
      <c r="E613" s="8">
        <v>210.036</v>
      </c>
      <c r="F613" s="8">
        <f t="shared" si="126"/>
        <v>-6.7086312964781403E-4</v>
      </c>
      <c r="G613" s="5">
        <v>213.16800000000001</v>
      </c>
      <c r="H613" s="48">
        <f t="shared" si="127"/>
        <v>2.3887896172294365E-3</v>
      </c>
      <c r="I613" s="10">
        <v>212.35599999999999</v>
      </c>
      <c r="J613" s="8">
        <f t="shared" si="128"/>
        <v>-3.7187845693975596E-4</v>
      </c>
      <c r="K613" s="5">
        <v>201.08099999999999</v>
      </c>
      <c r="L613" s="5">
        <f t="shared" si="129"/>
        <v>2.9627856170224565E-3</v>
      </c>
      <c r="M613" s="8">
        <v>201.08099999999999</v>
      </c>
      <c r="N613" s="8">
        <f t="shared" si="130"/>
        <v>2.9627856170224565E-3</v>
      </c>
      <c r="O613" s="5">
        <v>87.983999999999995</v>
      </c>
      <c r="P613" s="5">
        <f t="shared" si="137"/>
        <v>2.31257333591528E-3</v>
      </c>
      <c r="Q613" s="8">
        <v>86.92</v>
      </c>
      <c r="R613" s="8">
        <f t="shared" si="138"/>
        <v>2.0058561778064643E-3</v>
      </c>
      <c r="S613" s="5">
        <v>198.422</v>
      </c>
      <c r="T613" s="5">
        <f t="shared" si="131"/>
        <v>-4.1705771054889595E-3</v>
      </c>
      <c r="U613" s="8">
        <v>200.65299999999999</v>
      </c>
      <c r="V613" s="8">
        <f t="shared" si="132"/>
        <v>3.3051322052881638E-3</v>
      </c>
      <c r="W613" s="5">
        <v>225.649</v>
      </c>
      <c r="X613" s="5">
        <f t="shared" si="133"/>
        <v>8.198772194768944E-3</v>
      </c>
      <c r="Y613" s="8">
        <v>217.506</v>
      </c>
      <c r="Z613" s="8">
        <f t="shared" si="134"/>
        <v>-6.8627316685615503E-3</v>
      </c>
      <c r="AA613" s="5">
        <v>178.6</v>
      </c>
      <c r="AB613" s="8">
        <f t="shared" si="135"/>
        <v>-2.2346368715083775E-3</v>
      </c>
      <c r="AC613" s="11">
        <v>17.37</v>
      </c>
      <c r="AD613" s="8">
        <f t="shared" si="136"/>
        <v>3.4662045060660507E-3</v>
      </c>
      <c r="AE613" s="17">
        <v>3.4</v>
      </c>
      <c r="AF613" s="16">
        <v>2.1470427000000001</v>
      </c>
      <c r="AG613" s="19">
        <v>-5.61427903175354</v>
      </c>
      <c r="AH613" s="25">
        <v>27.190887451171875</v>
      </c>
      <c r="AI613" s="19">
        <v>7.5955832004547119</v>
      </c>
      <c r="AJ613" s="19">
        <v>2.3883132934570313</v>
      </c>
      <c r="AK613" s="25">
        <v>24.877987861633301</v>
      </c>
      <c r="AL613" s="19">
        <v>6.5624799728393555</v>
      </c>
      <c r="AM613" s="25">
        <v>2.1470427000000001</v>
      </c>
    </row>
    <row r="614" spans="1:39" ht="14.4">
      <c r="A614" s="40">
        <v>39448</v>
      </c>
      <c r="B614" s="49">
        <v>-1.8621817533187368E-2</v>
      </c>
      <c r="C614" s="5">
        <v>212.17400000000001</v>
      </c>
      <c r="D614" s="5">
        <f t="shared" si="125"/>
        <v>3.4477050769703421E-3</v>
      </c>
      <c r="E614" s="8">
        <v>211.08</v>
      </c>
      <c r="F614" s="8">
        <f t="shared" si="126"/>
        <v>4.9705764726046819E-3</v>
      </c>
      <c r="G614" s="5">
        <v>213.77099999999999</v>
      </c>
      <c r="H614" s="48">
        <f t="shared" si="127"/>
        <v>2.8287547849581429E-3</v>
      </c>
      <c r="I614" s="10">
        <v>213.13800000000001</v>
      </c>
      <c r="J614" s="8">
        <f t="shared" si="128"/>
        <v>3.6824954321987846E-3</v>
      </c>
      <c r="K614" s="5">
        <v>201.876</v>
      </c>
      <c r="L614" s="5">
        <f t="shared" si="129"/>
        <v>3.9536306264640331E-3</v>
      </c>
      <c r="M614" s="8">
        <v>201.876</v>
      </c>
      <c r="N614" s="8">
        <f t="shared" si="130"/>
        <v>3.9536306264640331E-3</v>
      </c>
      <c r="O614" s="5">
        <v>88.206000000000003</v>
      </c>
      <c r="P614" s="5">
        <f t="shared" si="137"/>
        <v>2.5231860338243983E-3</v>
      </c>
      <c r="Q614" s="8">
        <v>87.093000000000004</v>
      </c>
      <c r="R614" s="8">
        <f t="shared" si="138"/>
        <v>1.9903359410953225E-3</v>
      </c>
      <c r="S614" s="5">
        <v>199.346</v>
      </c>
      <c r="T614" s="5">
        <f t="shared" si="131"/>
        <v>4.6567416919494065E-3</v>
      </c>
      <c r="U614" s="8">
        <v>201.637</v>
      </c>
      <c r="V614" s="8">
        <f t="shared" si="132"/>
        <v>4.9039884776205245E-3</v>
      </c>
      <c r="W614" s="5">
        <v>226.77500000000001</v>
      </c>
      <c r="X614" s="5">
        <f t="shared" si="133"/>
        <v>4.9900509197913223E-3</v>
      </c>
      <c r="Y614" s="8">
        <v>219.465</v>
      </c>
      <c r="Z614" s="8">
        <f t="shared" si="134"/>
        <v>9.0066480924664294E-3</v>
      </c>
      <c r="AA614" s="5">
        <v>181</v>
      </c>
      <c r="AB614" s="8">
        <f t="shared" si="135"/>
        <v>1.3437849944009095E-2</v>
      </c>
      <c r="AC614" s="11">
        <v>17.41</v>
      </c>
      <c r="AD614" s="8">
        <f t="shared" si="136"/>
        <v>2.3028209556705814E-3</v>
      </c>
      <c r="AE614" s="17">
        <v>3.4</v>
      </c>
      <c r="AF614" s="16">
        <v>2.1746660000000002</v>
      </c>
      <c r="AG614" s="19">
        <v>2.0481145977973938</v>
      </c>
      <c r="AH614" s="25">
        <v>22.878952503204346</v>
      </c>
      <c r="AI614" s="19">
        <v>4.1403429508209229</v>
      </c>
      <c r="AJ614" s="19">
        <v>2.70423424243927</v>
      </c>
      <c r="AK614" s="25">
        <v>31.893244743347168</v>
      </c>
      <c r="AL614" s="19">
        <v>2.8257570862770081</v>
      </c>
      <c r="AM614" s="25">
        <v>2.1746660000000002</v>
      </c>
    </row>
    <row r="615" spans="1:39" ht="14.4">
      <c r="A615" s="40">
        <v>39479</v>
      </c>
      <c r="B615" s="49">
        <v>-1.7602680214894972E-2</v>
      </c>
      <c r="C615" s="5">
        <v>212.68700000000001</v>
      </c>
      <c r="D615" s="5">
        <f t="shared" si="125"/>
        <v>2.4178268779397882E-3</v>
      </c>
      <c r="E615" s="8">
        <v>211.69300000000001</v>
      </c>
      <c r="F615" s="8">
        <f t="shared" si="126"/>
        <v>2.9041121849535667E-3</v>
      </c>
      <c r="G615" s="5">
        <v>213.93899999999999</v>
      </c>
      <c r="H615" s="48">
        <f t="shared" si="127"/>
        <v>7.858877022608457E-4</v>
      </c>
      <c r="I615" s="10">
        <v>213.86600000000001</v>
      </c>
      <c r="J615" s="8">
        <f t="shared" si="128"/>
        <v>3.4156274338692505E-3</v>
      </c>
      <c r="K615" s="5">
        <v>202.45500000000001</v>
      </c>
      <c r="L615" s="5">
        <f t="shared" si="129"/>
        <v>2.8680972478154487E-3</v>
      </c>
      <c r="M615" s="8">
        <v>202.45500000000001</v>
      </c>
      <c r="N615" s="8">
        <f t="shared" si="130"/>
        <v>2.8680972478154487E-3</v>
      </c>
      <c r="O615" s="5">
        <v>88.382000000000005</v>
      </c>
      <c r="P615" s="5">
        <f t="shared" si="137"/>
        <v>1.9953291159331421E-3</v>
      </c>
      <c r="Q615" s="8">
        <v>87.177999999999997</v>
      </c>
      <c r="R615" s="8">
        <f t="shared" si="138"/>
        <v>9.7596821788203947E-4</v>
      </c>
      <c r="S615" s="5">
        <v>200.03</v>
      </c>
      <c r="T615" s="5">
        <f t="shared" si="131"/>
        <v>3.4312200896933209E-3</v>
      </c>
      <c r="U615" s="8">
        <v>202.43199999999999</v>
      </c>
      <c r="V615" s="8">
        <f t="shared" si="132"/>
        <v>3.9427287650579679E-3</v>
      </c>
      <c r="W615" s="5">
        <v>229.73099999999999</v>
      </c>
      <c r="X615" s="5">
        <f t="shared" si="133"/>
        <v>1.3034946532906933E-2</v>
      </c>
      <c r="Y615" s="8">
        <v>219.31100000000001</v>
      </c>
      <c r="Z615" s="8">
        <f t="shared" si="134"/>
        <v>-7.0170642243638781E-4</v>
      </c>
      <c r="AA615" s="5">
        <v>182.7</v>
      </c>
      <c r="AB615" s="8">
        <f t="shared" si="135"/>
        <v>9.3922651933699974E-3</v>
      </c>
      <c r="AC615" s="11">
        <v>17.48</v>
      </c>
      <c r="AD615" s="8">
        <f t="shared" si="136"/>
        <v>4.0206777713958086E-3</v>
      </c>
      <c r="AE615" s="17">
        <v>3.6</v>
      </c>
      <c r="AF615" s="16">
        <v>2.0725733000000002</v>
      </c>
      <c r="AG615" s="19">
        <v>0.56071856617927551</v>
      </c>
      <c r="AH615" s="25">
        <v>17.04025411605835</v>
      </c>
      <c r="AI615" s="19">
        <v>-3.4551955461502075</v>
      </c>
      <c r="AJ615" s="19">
        <v>4.4684822559356689</v>
      </c>
      <c r="AK615" s="25">
        <v>27.889838218688965</v>
      </c>
      <c r="AL615" s="19">
        <v>-2.9512671232223511</v>
      </c>
      <c r="AM615" s="25">
        <v>2.0725733000000002</v>
      </c>
    </row>
    <row r="616" spans="1:39" ht="14.4">
      <c r="A616" s="40">
        <v>39508</v>
      </c>
      <c r="B616" s="49">
        <v>-1.8531775607580792E-2</v>
      </c>
      <c r="C616" s="5">
        <v>213.44800000000001</v>
      </c>
      <c r="D616" s="5">
        <f t="shared" si="125"/>
        <v>3.578027806118822E-3</v>
      </c>
      <c r="E616" s="8">
        <v>213.52799999999999</v>
      </c>
      <c r="F616" s="8">
        <f t="shared" si="126"/>
        <v>8.6682129309896272E-3</v>
      </c>
      <c r="G616" s="5">
        <v>214.42</v>
      </c>
      <c r="H616" s="48">
        <f t="shared" si="127"/>
        <v>2.248304423223324E-3</v>
      </c>
      <c r="I616" s="10">
        <v>214.86600000000001</v>
      </c>
      <c r="J616" s="8">
        <f t="shared" si="128"/>
        <v>4.6758250493299514E-3</v>
      </c>
      <c r="K616" s="5">
        <v>203.238</v>
      </c>
      <c r="L616" s="5">
        <f t="shared" si="129"/>
        <v>3.8675261169147657E-3</v>
      </c>
      <c r="M616" s="8">
        <v>203.238</v>
      </c>
      <c r="N616" s="8">
        <f t="shared" si="130"/>
        <v>3.8675261169147657E-3</v>
      </c>
      <c r="O616" s="5">
        <v>88.635000000000005</v>
      </c>
      <c r="P616" s="5">
        <f t="shared" si="137"/>
        <v>2.8625738272498591E-3</v>
      </c>
      <c r="Q616" s="8">
        <v>87.349000000000004</v>
      </c>
      <c r="R616" s="8">
        <f t="shared" si="138"/>
        <v>1.9615040491867131E-3</v>
      </c>
      <c r="S616" s="5">
        <v>203.767</v>
      </c>
      <c r="T616" s="5">
        <f t="shared" si="131"/>
        <v>1.868219767034951E-2</v>
      </c>
      <c r="U616" s="8">
        <v>203.48500000000001</v>
      </c>
      <c r="V616" s="8">
        <f t="shared" si="132"/>
        <v>5.2017467594056566E-3</v>
      </c>
      <c r="W616" s="5">
        <v>233.34899999999999</v>
      </c>
      <c r="X616" s="5">
        <f t="shared" si="133"/>
        <v>1.5748854094571385E-2</v>
      </c>
      <c r="Y616" s="8">
        <v>230.505</v>
      </c>
      <c r="Z616" s="8">
        <f t="shared" si="134"/>
        <v>5.1041671416390377E-2</v>
      </c>
      <c r="AA616" s="5">
        <v>187.9</v>
      </c>
      <c r="AB616" s="8">
        <f t="shared" si="135"/>
        <v>2.8461959496442368E-2</v>
      </c>
      <c r="AC616" s="11">
        <v>17.559999999999999</v>
      </c>
      <c r="AD616" s="8">
        <f t="shared" si="136"/>
        <v>4.5766590389015871E-3</v>
      </c>
      <c r="AE616" s="17">
        <v>4.3</v>
      </c>
      <c r="AF616" s="16">
        <v>1.9412978000000001</v>
      </c>
      <c r="AG616" s="19">
        <v>-2.4092093110084534</v>
      </c>
      <c r="AH616" s="25">
        <v>21.88057279586792</v>
      </c>
      <c r="AI616" s="19">
        <v>8.9268429279327393</v>
      </c>
      <c r="AJ616" s="19">
        <v>6.7624490261077881</v>
      </c>
      <c r="AK616" s="25">
        <v>22.962254047393799</v>
      </c>
      <c r="AL616" s="19">
        <v>12.017000198364258</v>
      </c>
      <c r="AM616" s="25">
        <v>1.9412978000000001</v>
      </c>
    </row>
    <row r="617" spans="1:39" ht="14.4">
      <c r="A617" s="40">
        <v>39539</v>
      </c>
      <c r="B617" s="49">
        <v>-2.1903296056301258E-2</v>
      </c>
      <c r="C617" s="5">
        <v>213.94200000000001</v>
      </c>
      <c r="D617" s="5">
        <f t="shared" si="125"/>
        <v>2.3143810202015391E-3</v>
      </c>
      <c r="E617" s="8">
        <v>214.82300000000001</v>
      </c>
      <c r="F617" s="8">
        <f t="shared" si="126"/>
        <v>6.0647783897194163E-3</v>
      </c>
      <c r="G617" s="5">
        <v>214.56</v>
      </c>
      <c r="H617" s="48">
        <f t="shared" si="127"/>
        <v>6.5292416752171789E-4</v>
      </c>
      <c r="I617" s="10">
        <v>215.059</v>
      </c>
      <c r="J617" s="8">
        <f t="shared" si="128"/>
        <v>8.9823424832213838E-4</v>
      </c>
      <c r="K617" s="5">
        <v>203.95400000000001</v>
      </c>
      <c r="L617" s="5">
        <f t="shared" si="129"/>
        <v>3.5229632253810372E-3</v>
      </c>
      <c r="M617" s="8">
        <v>203.95400000000001</v>
      </c>
      <c r="N617" s="8">
        <f t="shared" si="130"/>
        <v>3.5229632253810372E-3</v>
      </c>
      <c r="O617" s="5">
        <v>88.799000000000007</v>
      </c>
      <c r="P617" s="5">
        <f t="shared" si="137"/>
        <v>1.8502848761776658E-3</v>
      </c>
      <c r="Q617" s="8">
        <v>87.4</v>
      </c>
      <c r="R617" s="8">
        <f t="shared" si="138"/>
        <v>5.8386472655680421E-4</v>
      </c>
      <c r="S617" s="5">
        <v>207.096</v>
      </c>
      <c r="T617" s="5">
        <f t="shared" si="131"/>
        <v>1.6337287195669514E-2</v>
      </c>
      <c r="U617" s="8">
        <v>204.54</v>
      </c>
      <c r="V617" s="8">
        <f t="shared" si="132"/>
        <v>5.1846573457501322E-3</v>
      </c>
      <c r="W617" s="5">
        <v>234.77799999999999</v>
      </c>
      <c r="X617" s="5">
        <f t="shared" si="133"/>
        <v>6.1238745398524141E-3</v>
      </c>
      <c r="Y617" s="8">
        <v>240.19399999999999</v>
      </c>
      <c r="Z617" s="8">
        <f t="shared" si="134"/>
        <v>4.203379536235663E-2</v>
      </c>
      <c r="AA617" s="5">
        <v>190.9</v>
      </c>
      <c r="AB617" s="8">
        <f t="shared" si="135"/>
        <v>1.5965939329430467E-2</v>
      </c>
      <c r="AC617" s="11">
        <v>17.600000000000001</v>
      </c>
      <c r="AD617" s="8">
        <f t="shared" si="136"/>
        <v>2.277904328018332E-3</v>
      </c>
      <c r="AE617" s="17">
        <v>4.8</v>
      </c>
      <c r="AF617" s="16">
        <v>2.0011092000000001</v>
      </c>
      <c r="AG617" s="19">
        <v>9.9569735527038574</v>
      </c>
      <c r="AH617" s="25">
        <v>-14.039709091186523</v>
      </c>
      <c r="AI617" s="19">
        <v>12.729639530181885</v>
      </c>
      <c r="AJ617" s="19">
        <v>10.480147361755371</v>
      </c>
      <c r="AK617" s="25">
        <v>0.20401129871606827</v>
      </c>
      <c r="AL617" s="19">
        <v>16.412798881530762</v>
      </c>
      <c r="AM617" s="25">
        <v>2.0011092000000001</v>
      </c>
    </row>
    <row r="618" spans="1:39" ht="14.4">
      <c r="A618" s="40">
        <v>39569</v>
      </c>
      <c r="B618" s="49">
        <v>-2.4276906854634905E-2</v>
      </c>
      <c r="C618" s="5">
        <v>215.208</v>
      </c>
      <c r="D618" s="5">
        <f t="shared" si="125"/>
        <v>5.9174916566171465E-3</v>
      </c>
      <c r="E618" s="8">
        <v>216.63200000000001</v>
      </c>
      <c r="F618" s="8">
        <f t="shared" si="126"/>
        <v>8.4208860317562806E-3</v>
      </c>
      <c r="G618" s="5">
        <v>214.93600000000001</v>
      </c>
      <c r="H618" s="48">
        <f t="shared" si="127"/>
        <v>1.7524235645041131E-3</v>
      </c>
      <c r="I618" s="10">
        <v>215.18</v>
      </c>
      <c r="J618" s="8">
        <f t="shared" si="128"/>
        <v>5.6263629980612961E-4</v>
      </c>
      <c r="K618" s="5">
        <v>205.624</v>
      </c>
      <c r="L618" s="5">
        <f t="shared" si="129"/>
        <v>8.1881208507799119E-3</v>
      </c>
      <c r="M618" s="8">
        <v>205.624</v>
      </c>
      <c r="N618" s="8">
        <f t="shared" si="130"/>
        <v>8.1881208507799119E-3</v>
      </c>
      <c r="O618" s="5">
        <v>89.18</v>
      </c>
      <c r="P618" s="5">
        <f t="shared" si="137"/>
        <v>4.2905888579827245E-3</v>
      </c>
      <c r="Q618" s="8">
        <v>87.558999999999997</v>
      </c>
      <c r="R618" s="8">
        <f t="shared" si="138"/>
        <v>1.8192219679633581E-3</v>
      </c>
      <c r="S618" s="5">
        <v>211.24</v>
      </c>
      <c r="T618" s="5">
        <f t="shared" si="131"/>
        <v>2.0010043651253584E-2</v>
      </c>
      <c r="U618" s="8">
        <v>207.24799999999999</v>
      </c>
      <c r="V618" s="8">
        <f t="shared" si="132"/>
        <v>1.3239464163488757E-2</v>
      </c>
      <c r="W618" s="5">
        <v>243.92400000000001</v>
      </c>
      <c r="X618" s="5">
        <f t="shared" si="133"/>
        <v>3.895594987605322E-2</v>
      </c>
      <c r="Y618" s="8">
        <v>257.10599999999999</v>
      </c>
      <c r="Z618" s="8">
        <f t="shared" si="134"/>
        <v>7.0409752117038815E-2</v>
      </c>
      <c r="AA618" s="5">
        <v>196.6</v>
      </c>
      <c r="AB618" s="8">
        <f t="shared" si="135"/>
        <v>2.9858564693556744E-2</v>
      </c>
      <c r="AC618" s="11">
        <v>17.670000000000002</v>
      </c>
      <c r="AD618" s="8">
        <f t="shared" si="136"/>
        <v>3.9772727272726627E-3</v>
      </c>
      <c r="AE618" s="17">
        <v>5.2</v>
      </c>
      <c r="AF618" s="16">
        <v>2.2201559</v>
      </c>
      <c r="AG618" s="19">
        <v>5.8534687757492065</v>
      </c>
      <c r="AH618" s="25">
        <v>15.052239418029785</v>
      </c>
      <c r="AI618" s="19">
        <v>5.4188117980957031</v>
      </c>
      <c r="AJ618" s="19">
        <v>5.1125789880752563</v>
      </c>
      <c r="AK618" s="25">
        <v>47.495015144348145</v>
      </c>
      <c r="AL618" s="19">
        <v>10.672976016998291</v>
      </c>
      <c r="AM618" s="25">
        <v>2.2201559</v>
      </c>
    </row>
    <row r="619" spans="1:39" ht="14.4">
      <c r="A619" s="40">
        <v>39600</v>
      </c>
      <c r="B619" s="49">
        <v>-2.5702025976185428E-2</v>
      </c>
      <c r="C619" s="5">
        <v>217.46299999999999</v>
      </c>
      <c r="D619" s="5">
        <f t="shared" si="125"/>
        <v>1.04782350098509E-2</v>
      </c>
      <c r="E619" s="8">
        <v>218.815</v>
      </c>
      <c r="F619" s="8">
        <f t="shared" si="126"/>
        <v>1.0076996934894167E-2</v>
      </c>
      <c r="G619" s="5">
        <v>215.42400000000001</v>
      </c>
      <c r="H619" s="48">
        <f t="shared" si="127"/>
        <v>2.2704432947482367E-3</v>
      </c>
      <c r="I619" s="10">
        <v>215.553</v>
      </c>
      <c r="J619" s="8">
        <f t="shared" si="128"/>
        <v>1.73343247513702E-3</v>
      </c>
      <c r="K619" s="5">
        <v>208.60400000000001</v>
      </c>
      <c r="L619" s="5">
        <f t="shared" si="129"/>
        <v>1.4492471695911169E-2</v>
      </c>
      <c r="M619" s="8">
        <v>208.60400000000001</v>
      </c>
      <c r="N619" s="8">
        <f t="shared" si="130"/>
        <v>1.4492471695911169E-2</v>
      </c>
      <c r="O619" s="5">
        <v>89.826999999999998</v>
      </c>
      <c r="P619" s="5">
        <f t="shared" si="137"/>
        <v>7.2549899080509572E-3</v>
      </c>
      <c r="Q619" s="8">
        <v>87.76</v>
      </c>
      <c r="R619" s="8">
        <f t="shared" si="138"/>
        <v>2.2955949702487821E-3</v>
      </c>
      <c r="S619" s="5">
        <v>214.78299999999999</v>
      </c>
      <c r="T619" s="5">
        <f t="shared" si="131"/>
        <v>1.6772391592501323E-2</v>
      </c>
      <c r="U619" s="8">
        <v>212.392</v>
      </c>
      <c r="V619" s="8">
        <f t="shared" si="132"/>
        <v>2.4820504902339335E-2</v>
      </c>
      <c r="W619" s="5">
        <v>262.08100000000002</v>
      </c>
      <c r="X619" s="5">
        <f t="shared" si="133"/>
        <v>7.4437119758613335E-2</v>
      </c>
      <c r="Y619" s="8">
        <v>275.62099999999998</v>
      </c>
      <c r="Z619" s="8">
        <f t="shared" si="134"/>
        <v>7.201309965539493E-2</v>
      </c>
      <c r="AA619" s="5">
        <v>200.5</v>
      </c>
      <c r="AB619" s="8">
        <f t="shared" si="135"/>
        <v>1.9837232960325579E-2</v>
      </c>
      <c r="AC619" s="11">
        <v>17.72</v>
      </c>
      <c r="AD619" s="8">
        <f t="shared" si="136"/>
        <v>2.8296547821164975E-3</v>
      </c>
      <c r="AE619" s="17">
        <v>5.0999999999999996</v>
      </c>
      <c r="AF619" s="16">
        <v>2.3034655000000002</v>
      </c>
      <c r="AG619" s="19">
        <v>3.0009384155273438</v>
      </c>
      <c r="AH619" s="25">
        <v>23.009289264678955</v>
      </c>
      <c r="AI619" s="19">
        <v>7.428272008895874</v>
      </c>
      <c r="AJ619" s="19">
        <v>4.4804527759552002</v>
      </c>
      <c r="AK619" s="25">
        <v>97.951000213623047</v>
      </c>
      <c r="AL619" s="19">
        <v>6.7036621570587158</v>
      </c>
      <c r="AM619" s="25">
        <v>2.3034655000000002</v>
      </c>
    </row>
    <row r="620" spans="1:39" ht="14.4">
      <c r="A620" s="40">
        <v>39630</v>
      </c>
      <c r="B620" s="49">
        <v>-2.7272555478238147E-2</v>
      </c>
      <c r="C620" s="5">
        <v>219.01599999999999</v>
      </c>
      <c r="D620" s="5">
        <f t="shared" si="125"/>
        <v>7.1414447515210089E-3</v>
      </c>
      <c r="E620" s="8">
        <v>219.964</v>
      </c>
      <c r="F620" s="8">
        <f t="shared" si="126"/>
        <v>5.2510111281218741E-3</v>
      </c>
      <c r="G620" s="5">
        <v>215.965</v>
      </c>
      <c r="H620" s="48">
        <f t="shared" si="127"/>
        <v>2.511326500297173E-3</v>
      </c>
      <c r="I620" s="10">
        <v>216.04499999999999</v>
      </c>
      <c r="J620" s="8">
        <f t="shared" si="128"/>
        <v>2.2825012873863848E-3</v>
      </c>
      <c r="K620" s="5">
        <v>210.61199999999999</v>
      </c>
      <c r="L620" s="5">
        <f t="shared" si="129"/>
        <v>9.6258940384650327E-3</v>
      </c>
      <c r="M620" s="8">
        <v>210.61199999999999</v>
      </c>
      <c r="N620" s="8">
        <f t="shared" si="130"/>
        <v>9.6258940384650327E-3</v>
      </c>
      <c r="O620" s="5">
        <v>90.245000000000005</v>
      </c>
      <c r="P620" s="5">
        <f t="shared" si="137"/>
        <v>4.6533892927516085E-3</v>
      </c>
      <c r="Q620" s="8">
        <v>87.918000000000006</v>
      </c>
      <c r="R620" s="8">
        <f t="shared" si="138"/>
        <v>1.8003646308113463E-3</v>
      </c>
      <c r="S620" s="5">
        <v>215.62799999999999</v>
      </c>
      <c r="T620" s="5">
        <f t="shared" si="131"/>
        <v>3.9342033587388414E-3</v>
      </c>
      <c r="U620" s="8">
        <v>215.202</v>
      </c>
      <c r="V620" s="8">
        <f t="shared" si="132"/>
        <v>1.3230253493540234E-2</v>
      </c>
      <c r="W620" s="5">
        <v>271.149</v>
      </c>
      <c r="X620" s="5">
        <f t="shared" si="133"/>
        <v>3.4599990079402954E-2</v>
      </c>
      <c r="Y620" s="8">
        <v>280.83300000000003</v>
      </c>
      <c r="Z620" s="8">
        <f t="shared" si="134"/>
        <v>1.8910024998095354E-2</v>
      </c>
      <c r="AA620" s="5">
        <v>205.5</v>
      </c>
      <c r="AB620" s="8">
        <f t="shared" si="135"/>
        <v>2.4937655860349128E-2</v>
      </c>
      <c r="AC620" s="11">
        <v>17.78</v>
      </c>
      <c r="AD620" s="8">
        <f t="shared" si="136"/>
        <v>3.3860045146727469E-3</v>
      </c>
      <c r="AE620" s="17">
        <v>5.0999999999999996</v>
      </c>
      <c r="AF620" s="16">
        <v>2.3430780000000002</v>
      </c>
      <c r="AG620" s="19">
        <v>4.8659062385559082</v>
      </c>
      <c r="AH620" s="25">
        <v>22.989511013031006</v>
      </c>
      <c r="AI620" s="19">
        <v>-1.4999608397483826</v>
      </c>
      <c r="AJ620" s="19">
        <v>4.169162392616272</v>
      </c>
      <c r="AK620" s="25">
        <v>65.649965286254883</v>
      </c>
      <c r="AL620" s="19">
        <v>-0.23888812959194183</v>
      </c>
      <c r="AM620" s="25">
        <v>2.3430780000000002</v>
      </c>
    </row>
    <row r="621" spans="1:39" ht="14.4">
      <c r="A621" s="40">
        <v>39661</v>
      </c>
      <c r="B621" s="49">
        <v>-2.4374071719962531E-2</v>
      </c>
      <c r="C621" s="5">
        <v>218.69</v>
      </c>
      <c r="D621" s="5">
        <f t="shared" si="125"/>
        <v>-1.4884757278006422E-3</v>
      </c>
      <c r="E621" s="8">
        <v>219.08600000000001</v>
      </c>
      <c r="F621" s="8">
        <f t="shared" si="126"/>
        <v>-3.9915622556417896E-3</v>
      </c>
      <c r="G621" s="5">
        <v>216.393</v>
      </c>
      <c r="H621" s="48">
        <f t="shared" si="127"/>
        <v>1.9818026069038375E-3</v>
      </c>
      <c r="I621" s="10">
        <v>216.476</v>
      </c>
      <c r="J621" s="8">
        <f t="shared" si="128"/>
        <v>1.9949547547966073E-3</v>
      </c>
      <c r="K621" s="5">
        <v>210.01599999999999</v>
      </c>
      <c r="L621" s="5">
        <f t="shared" si="129"/>
        <v>-2.8298482517615797E-3</v>
      </c>
      <c r="M621" s="8">
        <v>210.01599999999999</v>
      </c>
      <c r="N621" s="8">
        <f t="shared" si="130"/>
        <v>-2.8298482517615797E-3</v>
      </c>
      <c r="O621" s="5">
        <v>90.171999999999997</v>
      </c>
      <c r="P621" s="5">
        <f t="shared" si="137"/>
        <v>-8.0890908083564028E-4</v>
      </c>
      <c r="Q621" s="8">
        <v>88.025999999999996</v>
      </c>
      <c r="R621" s="8">
        <f t="shared" si="138"/>
        <v>1.2284173889305361E-3</v>
      </c>
      <c r="S621" s="5">
        <v>212.88200000000001</v>
      </c>
      <c r="T621" s="5">
        <f t="shared" si="131"/>
        <v>-1.2734895282616288E-2</v>
      </c>
      <c r="U621" s="8">
        <v>213.29400000000001</v>
      </c>
      <c r="V621" s="8">
        <f t="shared" si="132"/>
        <v>-8.8660886051243892E-3</v>
      </c>
      <c r="W621" s="5">
        <v>262.56599999999997</v>
      </c>
      <c r="X621" s="5">
        <f t="shared" si="133"/>
        <v>-3.165418275560683E-2</v>
      </c>
      <c r="Y621" s="8">
        <v>266.28300000000002</v>
      </c>
      <c r="Z621" s="8">
        <f t="shared" si="134"/>
        <v>-5.1810150516499176E-2</v>
      </c>
      <c r="AA621" s="5">
        <v>199</v>
      </c>
      <c r="AB621" s="8">
        <f t="shared" si="135"/>
        <v>-3.1630170316301665E-2</v>
      </c>
      <c r="AC621" s="11">
        <v>17.86</v>
      </c>
      <c r="AD621" s="8">
        <f t="shared" si="136"/>
        <v>4.4994375703035772E-3</v>
      </c>
      <c r="AE621" s="17">
        <v>4.8</v>
      </c>
      <c r="AF621" s="16">
        <v>2.3471242999999999</v>
      </c>
      <c r="AG621" s="19">
        <v>1.727850079536438</v>
      </c>
      <c r="AH621" s="25">
        <v>11.039698362350464</v>
      </c>
      <c r="AI621" s="19">
        <v>5.4138615131378174</v>
      </c>
      <c r="AJ621" s="19">
        <v>-29.959628105163574</v>
      </c>
      <c r="AK621" s="25">
        <v>14.450334548950195</v>
      </c>
      <c r="AL621" s="19">
        <v>4.7614585161209106</v>
      </c>
      <c r="AM621" s="25">
        <v>2.3471242999999999</v>
      </c>
    </row>
    <row r="622" spans="1:39" ht="14.4">
      <c r="A622" s="40">
        <v>39692</v>
      </c>
      <c r="B622" s="49">
        <v>-1.9454373713167938E-2</v>
      </c>
      <c r="C622" s="5">
        <v>218.87700000000001</v>
      </c>
      <c r="D622" s="5">
        <f t="shared" si="125"/>
        <v>8.550916822900323E-4</v>
      </c>
      <c r="E622" s="8">
        <v>218.78299999999999</v>
      </c>
      <c r="F622" s="8">
        <f t="shared" si="126"/>
        <v>-1.3830185406644713E-3</v>
      </c>
      <c r="G622" s="5">
        <v>216.71299999999999</v>
      </c>
      <c r="H622" s="48">
        <f t="shared" si="127"/>
        <v>1.4787909035873792E-3</v>
      </c>
      <c r="I622" s="10">
        <v>216.86199999999999</v>
      </c>
      <c r="J622" s="8">
        <f t="shared" si="128"/>
        <v>1.7831075962231324E-3</v>
      </c>
      <c r="K622" s="5">
        <v>210.07499999999999</v>
      </c>
      <c r="L622" s="5">
        <f t="shared" si="129"/>
        <v>2.8093097668757672E-4</v>
      </c>
      <c r="M622" s="8">
        <v>210.07499999999999</v>
      </c>
      <c r="N622" s="8">
        <f t="shared" si="130"/>
        <v>2.8093097668757672E-4</v>
      </c>
      <c r="O622" s="5">
        <v>90.247</v>
      </c>
      <c r="P622" s="5">
        <f t="shared" si="137"/>
        <v>8.3174377855654846E-4</v>
      </c>
      <c r="Q622" s="8">
        <v>88.116</v>
      </c>
      <c r="R622" s="8">
        <f t="shared" si="138"/>
        <v>1.0224251925567973E-3</v>
      </c>
      <c r="S622" s="5">
        <v>213.274</v>
      </c>
      <c r="T622" s="5">
        <f t="shared" si="131"/>
        <v>1.8413957027836325E-3</v>
      </c>
      <c r="U622" s="8">
        <v>213.66300000000001</v>
      </c>
      <c r="V622" s="8">
        <f t="shared" si="132"/>
        <v>1.730006469942813E-3</v>
      </c>
      <c r="W622" s="5">
        <v>260.125</v>
      </c>
      <c r="X622" s="5">
        <f t="shared" si="133"/>
        <v>-9.2967101604929381E-3</v>
      </c>
      <c r="Y622" s="8">
        <v>258.02</v>
      </c>
      <c r="Z622" s="8">
        <f t="shared" si="134"/>
        <v>-3.103089570119022E-2</v>
      </c>
      <c r="AA622" s="5">
        <v>196.9</v>
      </c>
      <c r="AB622" s="8">
        <f t="shared" si="135"/>
        <v>-1.0552763819095423E-2</v>
      </c>
      <c r="AC622" s="11">
        <v>17.88</v>
      </c>
      <c r="AD622" s="8">
        <f t="shared" si="136"/>
        <v>1.1198208286673506E-3</v>
      </c>
      <c r="AE622" s="17">
        <v>4.3</v>
      </c>
      <c r="AF622" s="16">
        <v>2.2096955999999999</v>
      </c>
      <c r="AG622" s="19">
        <v>-2.1133718490600586</v>
      </c>
      <c r="AH622" s="25">
        <v>15.185417175292969</v>
      </c>
      <c r="AI622" s="19">
        <v>1.7670219540596008</v>
      </c>
      <c r="AJ622" s="19">
        <v>-4.3571591377258301</v>
      </c>
      <c r="AK622" s="25">
        <v>15.775815010070801</v>
      </c>
      <c r="AL622" s="19">
        <v>0.20539207756519318</v>
      </c>
      <c r="AM622" s="25">
        <v>2.2096955999999999</v>
      </c>
    </row>
    <row r="623" spans="1:39" ht="14.4">
      <c r="A623" s="40">
        <v>39722</v>
      </c>
      <c r="B623" s="49">
        <v>-1.7137736140190318E-2</v>
      </c>
      <c r="C623" s="5">
        <v>216.995</v>
      </c>
      <c r="D623" s="5">
        <f t="shared" si="125"/>
        <v>-8.5984365648286154E-3</v>
      </c>
      <c r="E623" s="8">
        <v>216.57300000000001</v>
      </c>
      <c r="F623" s="8">
        <f t="shared" si="126"/>
        <v>-1.010133328457874E-2</v>
      </c>
      <c r="G623" s="5">
        <v>216.78800000000001</v>
      </c>
      <c r="H623" s="48">
        <f t="shared" si="127"/>
        <v>3.4607983831147493E-4</v>
      </c>
      <c r="I623" s="10">
        <v>217.023</v>
      </c>
      <c r="J623" s="8">
        <f t="shared" si="128"/>
        <v>7.4240761405874878E-4</v>
      </c>
      <c r="K623" s="5">
        <v>207.31</v>
      </c>
      <c r="L623" s="5">
        <f t="shared" si="129"/>
        <v>-1.3161965964536448E-2</v>
      </c>
      <c r="M623" s="8">
        <v>207.31</v>
      </c>
      <c r="N623" s="8">
        <f t="shared" si="130"/>
        <v>-1.3161965964536448E-2</v>
      </c>
      <c r="O623" s="5">
        <v>89.650999999999996</v>
      </c>
      <c r="P623" s="5">
        <f t="shared" si="137"/>
        <v>-6.6040976431349652E-3</v>
      </c>
      <c r="Q623" s="8">
        <v>87.991</v>
      </c>
      <c r="R623" s="8">
        <f t="shared" si="138"/>
        <v>-1.4185845930364538E-3</v>
      </c>
      <c r="S623" s="5">
        <v>207.435</v>
      </c>
      <c r="T623" s="5">
        <f t="shared" si="131"/>
        <v>-2.7377926985942991E-2</v>
      </c>
      <c r="U623" s="8">
        <v>208.17</v>
      </c>
      <c r="V623" s="8">
        <f t="shared" si="132"/>
        <v>-2.5708709509835725E-2</v>
      </c>
      <c r="W623" s="5">
        <v>238.065</v>
      </c>
      <c r="X623" s="5">
        <f t="shared" si="133"/>
        <v>-8.4805382027871246E-2</v>
      </c>
      <c r="Y623" s="8">
        <v>231.56100000000001</v>
      </c>
      <c r="Z623" s="8">
        <f t="shared" si="134"/>
        <v>-0.10254631423920613</v>
      </c>
      <c r="AA623" s="5">
        <v>186.4</v>
      </c>
      <c r="AB623" s="8">
        <f t="shared" si="135"/>
        <v>-5.3326561706450004E-2</v>
      </c>
      <c r="AC623" s="11">
        <v>17.93</v>
      </c>
      <c r="AD623" s="8">
        <f t="shared" si="136"/>
        <v>2.7964205816555232E-3</v>
      </c>
      <c r="AE623" s="17">
        <v>3.9</v>
      </c>
      <c r="AF623" s="16">
        <v>2.1066821</v>
      </c>
      <c r="AG623" s="19">
        <v>-11.912647247314453</v>
      </c>
      <c r="AH623" s="25">
        <v>-9.3594753742218018</v>
      </c>
      <c r="AI623" s="19">
        <v>1.015769898891449</v>
      </c>
      <c r="AJ623" s="19">
        <v>-10.317837238311768</v>
      </c>
      <c r="AK623" s="25">
        <v>-82.001426696777344</v>
      </c>
      <c r="AL623" s="19">
        <v>0.87243890762329102</v>
      </c>
      <c r="AM623" s="25">
        <v>2.1066821</v>
      </c>
    </row>
    <row r="624" spans="1:39" ht="14.4">
      <c r="A624" s="40">
        <v>39753</v>
      </c>
      <c r="B624" s="49">
        <v>-1.6201481085667324E-2</v>
      </c>
      <c r="C624" s="5">
        <v>213.15299999999999</v>
      </c>
      <c r="D624" s="5">
        <f t="shared" si="125"/>
        <v>-1.7705477084725474E-2</v>
      </c>
      <c r="E624" s="8">
        <v>212.42500000000001</v>
      </c>
      <c r="F624" s="8">
        <f t="shared" si="126"/>
        <v>-1.9152895328595876E-2</v>
      </c>
      <c r="G624" s="5">
        <v>216.947</v>
      </c>
      <c r="H624" s="48">
        <f t="shared" si="127"/>
        <v>7.3343543000525813E-4</v>
      </c>
      <c r="I624" s="10">
        <v>216.69</v>
      </c>
      <c r="J624" s="8">
        <f t="shared" si="128"/>
        <v>-1.5343995797680865E-3</v>
      </c>
      <c r="K624" s="5">
        <v>201.69499999999999</v>
      </c>
      <c r="L624" s="5">
        <f t="shared" si="129"/>
        <v>-2.7085041724952963E-2</v>
      </c>
      <c r="M624" s="8">
        <v>201.69499999999999</v>
      </c>
      <c r="N624" s="8">
        <f t="shared" si="130"/>
        <v>-2.7085041724952963E-2</v>
      </c>
      <c r="O624" s="5">
        <v>88.593000000000004</v>
      </c>
      <c r="P624" s="5">
        <f t="shared" si="137"/>
        <v>-1.1801318445973763E-2</v>
      </c>
      <c r="Q624" s="8">
        <v>87.951999999999998</v>
      </c>
      <c r="R624" s="8">
        <f t="shared" si="138"/>
        <v>-4.4322714823108456E-4</v>
      </c>
      <c r="S624" s="5">
        <v>195.773</v>
      </c>
      <c r="T624" s="5">
        <f t="shared" si="131"/>
        <v>-5.6220020729385145E-2</v>
      </c>
      <c r="U624" s="8">
        <v>197.102</v>
      </c>
      <c r="V624" s="8">
        <f t="shared" si="132"/>
        <v>-5.3168083777681674E-2</v>
      </c>
      <c r="W624" s="5">
        <v>195.155</v>
      </c>
      <c r="X624" s="5">
        <f t="shared" si="133"/>
        <v>-0.18024489110116981</v>
      </c>
      <c r="Y624" s="8">
        <v>189.93799999999999</v>
      </c>
      <c r="Z624" s="8">
        <f t="shared" si="134"/>
        <v>-0.17974961241314391</v>
      </c>
      <c r="AA624" s="5">
        <v>176.8</v>
      </c>
      <c r="AB624" s="8">
        <f t="shared" si="135"/>
        <v>-5.1502145922746712E-2</v>
      </c>
      <c r="AC624" s="11">
        <v>17.989999999999998</v>
      </c>
      <c r="AD624" s="8">
        <f t="shared" si="136"/>
        <v>3.3463469046290939E-3</v>
      </c>
      <c r="AE624" s="17">
        <v>2.9</v>
      </c>
      <c r="AF624" s="16">
        <v>2.0072092000000001</v>
      </c>
      <c r="AG624" s="19">
        <v>-12.682747364044189</v>
      </c>
      <c r="AH624" s="25">
        <v>5.6556401252746582</v>
      </c>
      <c r="AI624" s="19">
        <v>0.55238333344459534</v>
      </c>
      <c r="AJ624" s="19">
        <v>-9.0101473331451416</v>
      </c>
      <c r="AK624" s="25">
        <v>-152.67446136474609</v>
      </c>
      <c r="AL624" s="19">
        <v>0.4754965603351593</v>
      </c>
      <c r="AM624" s="25">
        <v>2.0072092000000001</v>
      </c>
    </row>
    <row r="625" spans="1:39" ht="14.4">
      <c r="A625" s="40">
        <v>39783</v>
      </c>
      <c r="B625" s="49">
        <v>-1.7171810369131513E-2</v>
      </c>
      <c r="C625" s="5">
        <v>211.398</v>
      </c>
      <c r="D625" s="5">
        <f t="shared" si="125"/>
        <v>-8.2335223994032258E-3</v>
      </c>
      <c r="E625" s="8">
        <v>210.22800000000001</v>
      </c>
      <c r="F625" s="8">
        <f t="shared" si="126"/>
        <v>-1.0342473814287434E-2</v>
      </c>
      <c r="G625" s="5">
        <v>216.92500000000001</v>
      </c>
      <c r="H625" s="48">
        <f t="shared" si="127"/>
        <v>-1.0140725615004342E-4</v>
      </c>
      <c r="I625" s="10">
        <v>216.1</v>
      </c>
      <c r="J625" s="8">
        <f t="shared" si="128"/>
        <v>-2.7227837002169464E-3</v>
      </c>
      <c r="K625" s="5">
        <v>199.21</v>
      </c>
      <c r="L625" s="5">
        <f t="shared" si="129"/>
        <v>-1.2320583058578527E-2</v>
      </c>
      <c r="M625" s="8">
        <v>199.21</v>
      </c>
      <c r="N625" s="8">
        <f t="shared" si="130"/>
        <v>-1.2320583058578527E-2</v>
      </c>
      <c r="O625" s="5">
        <v>88.097999999999999</v>
      </c>
      <c r="P625" s="5">
        <f t="shared" si="137"/>
        <v>-5.5873488876096999E-3</v>
      </c>
      <c r="Q625" s="8">
        <v>87.909000000000006</v>
      </c>
      <c r="R625" s="8">
        <f t="shared" si="138"/>
        <v>-4.8890303802062718E-4</v>
      </c>
      <c r="S625" s="5">
        <v>189.55699999999999</v>
      </c>
      <c r="T625" s="5">
        <f t="shared" si="131"/>
        <v>-3.1751058624018724E-2</v>
      </c>
      <c r="U625" s="8">
        <v>191.727</v>
      </c>
      <c r="V625" s="8">
        <f t="shared" si="132"/>
        <v>-2.7270144392243623E-2</v>
      </c>
      <c r="W625" s="5">
        <v>176.583</v>
      </c>
      <c r="X625" s="5">
        <f t="shared" si="133"/>
        <v>-9.5165381363531587E-2</v>
      </c>
      <c r="Y625" s="8">
        <v>171.15799999999999</v>
      </c>
      <c r="Z625" s="8">
        <f t="shared" si="134"/>
        <v>-9.8874369531110173E-2</v>
      </c>
      <c r="AA625" s="5">
        <v>170.9</v>
      </c>
      <c r="AB625" s="8">
        <f t="shared" si="135"/>
        <v>-3.3371040723981893E-2</v>
      </c>
      <c r="AC625" s="11">
        <v>18.07</v>
      </c>
      <c r="AD625" s="8">
        <f t="shared" si="136"/>
        <v>4.4469149527517349E-3</v>
      </c>
      <c r="AE625" s="17">
        <v>1.7</v>
      </c>
      <c r="AF625" s="16">
        <v>1.5806981</v>
      </c>
      <c r="AG625" s="19">
        <v>-7.8582279682159424</v>
      </c>
      <c r="AH625" s="25">
        <v>-6.6873228549957275</v>
      </c>
      <c r="AI625" s="19">
        <v>7.7926704883575439</v>
      </c>
      <c r="AJ625" s="19">
        <v>-78.458038330078125</v>
      </c>
      <c r="AK625" s="25">
        <v>-6.4931387901306152</v>
      </c>
      <c r="AL625" s="19">
        <v>6.6050441265106201</v>
      </c>
      <c r="AM625" s="25">
        <v>1.5806981</v>
      </c>
    </row>
    <row r="626" spans="1:39" ht="14.4">
      <c r="A626" s="40">
        <v>39814</v>
      </c>
      <c r="B626" s="49">
        <v>-7.8634213586131763E-3</v>
      </c>
      <c r="C626" s="5">
        <v>211.93299999999999</v>
      </c>
      <c r="D626" s="5">
        <f t="shared" si="125"/>
        <v>2.5307713412614508E-3</v>
      </c>
      <c r="E626" s="8">
        <v>211.143</v>
      </c>
      <c r="F626" s="8">
        <f t="shared" si="126"/>
        <v>4.3524173754210249E-3</v>
      </c>
      <c r="G626" s="5">
        <v>217.346</v>
      </c>
      <c r="H626" s="48">
        <f t="shared" si="127"/>
        <v>1.9407629364986967E-3</v>
      </c>
      <c r="I626" s="10">
        <v>216.71899999999999</v>
      </c>
      <c r="J626" s="8">
        <f t="shared" si="128"/>
        <v>2.8644146228598011E-3</v>
      </c>
      <c r="K626" s="5">
        <v>199.78399999999999</v>
      </c>
      <c r="L626" s="5">
        <f t="shared" si="129"/>
        <v>2.8813814567540952E-3</v>
      </c>
      <c r="M626" s="8">
        <v>199.78399999999999</v>
      </c>
      <c r="N626" s="8">
        <f t="shared" si="130"/>
        <v>2.8813814567540952E-3</v>
      </c>
      <c r="O626" s="5">
        <v>88.108000000000004</v>
      </c>
      <c r="P626" s="5">
        <f t="shared" si="137"/>
        <v>1.1350995482306558E-4</v>
      </c>
      <c r="Q626" s="8">
        <v>87.882000000000005</v>
      </c>
      <c r="R626" s="8">
        <f t="shared" si="138"/>
        <v>-3.0713578814456355E-4</v>
      </c>
      <c r="S626" s="5">
        <v>190.649</v>
      </c>
      <c r="T626" s="5">
        <f t="shared" si="131"/>
        <v>5.7608001814757337E-3</v>
      </c>
      <c r="U626" s="8">
        <v>192.42099999999999</v>
      </c>
      <c r="V626" s="8">
        <f t="shared" si="132"/>
        <v>3.6197301371219126E-3</v>
      </c>
      <c r="W626" s="5">
        <v>178.661</v>
      </c>
      <c r="X626" s="5">
        <f t="shared" si="133"/>
        <v>1.1767837221023481E-2</v>
      </c>
      <c r="Y626" s="8">
        <v>174.62200000000001</v>
      </c>
      <c r="Z626" s="8">
        <f t="shared" si="134"/>
        <v>2.0238609939354335E-2</v>
      </c>
      <c r="AA626" s="5">
        <v>171.2</v>
      </c>
      <c r="AB626" s="8">
        <f t="shared" si="135"/>
        <v>1.7554125219425565E-3</v>
      </c>
      <c r="AC626" s="11">
        <v>18.09</v>
      </c>
      <c r="AD626" s="8">
        <f t="shared" si="136"/>
        <v>1.1068068622024363E-3</v>
      </c>
      <c r="AE626" s="17">
        <v>2.2000000000000002</v>
      </c>
      <c r="AF626" s="16">
        <v>1.6213040000000001</v>
      </c>
      <c r="AG626" s="19">
        <v>12.751175880432129</v>
      </c>
      <c r="AH626" s="25">
        <v>-5.8683468103408813</v>
      </c>
      <c r="AI626" s="19">
        <v>-10.50173020362854</v>
      </c>
      <c r="AJ626" s="19">
        <v>12.136894226074219</v>
      </c>
      <c r="AK626" s="25">
        <v>0.54799523949623108</v>
      </c>
      <c r="AL626" s="19">
        <v>-9.3442432880401611</v>
      </c>
      <c r="AM626" s="25">
        <v>1.6213040000000001</v>
      </c>
    </row>
    <row r="627" spans="1:39" ht="14.4">
      <c r="A627" s="40">
        <v>39845</v>
      </c>
      <c r="B627" s="49">
        <v>-9.396375395851031E-3</v>
      </c>
      <c r="C627" s="5">
        <v>212.70500000000001</v>
      </c>
      <c r="D627" s="5">
        <f t="shared" si="125"/>
        <v>3.6426606521873239E-3</v>
      </c>
      <c r="E627" s="8">
        <v>212.19300000000001</v>
      </c>
      <c r="F627" s="8">
        <f t="shared" si="126"/>
        <v>4.9729330359047363E-3</v>
      </c>
      <c r="G627" s="5">
        <v>217.792</v>
      </c>
      <c r="H627" s="48">
        <f t="shared" si="127"/>
        <v>2.0520276425606276E-3</v>
      </c>
      <c r="I627" s="10">
        <v>217.685</v>
      </c>
      <c r="J627" s="8">
        <f t="shared" si="128"/>
        <v>4.4573849085682848E-3</v>
      </c>
      <c r="K627" s="5">
        <v>200.822</v>
      </c>
      <c r="L627" s="5">
        <f t="shared" si="129"/>
        <v>5.1956112601609927E-3</v>
      </c>
      <c r="M627" s="8">
        <v>200.822</v>
      </c>
      <c r="N627" s="8">
        <f t="shared" si="130"/>
        <v>5.1956112601609927E-3</v>
      </c>
      <c r="O627" s="5">
        <v>88.266000000000005</v>
      </c>
      <c r="P627" s="5">
        <f t="shared" si="137"/>
        <v>1.7932537340537014E-3</v>
      </c>
      <c r="Q627" s="8">
        <v>87.951999999999998</v>
      </c>
      <c r="R627" s="8">
        <f t="shared" si="138"/>
        <v>7.9652260986318169E-4</v>
      </c>
      <c r="S627" s="5">
        <v>192.94300000000001</v>
      </c>
      <c r="T627" s="5">
        <f t="shared" si="131"/>
        <v>1.2032583438675415E-2</v>
      </c>
      <c r="U627" s="8">
        <v>194.83500000000001</v>
      </c>
      <c r="V627" s="8">
        <f t="shared" si="132"/>
        <v>1.2545408245461909E-2</v>
      </c>
      <c r="W627" s="5">
        <v>183.721</v>
      </c>
      <c r="X627" s="5">
        <f t="shared" si="133"/>
        <v>2.8321793788235849E-2</v>
      </c>
      <c r="Y627" s="8">
        <v>178.74100000000001</v>
      </c>
      <c r="Z627" s="8">
        <f t="shared" si="134"/>
        <v>2.3588093138321664E-2</v>
      </c>
      <c r="AA627" s="5">
        <v>169.3</v>
      </c>
      <c r="AB627" s="8">
        <f t="shared" si="135"/>
        <v>-1.1098130841121323E-2</v>
      </c>
      <c r="AC627" s="11">
        <v>18.14</v>
      </c>
      <c r="AD627" s="8">
        <f t="shared" si="136"/>
        <v>2.7639579878386833E-3</v>
      </c>
      <c r="AE627" s="17">
        <v>1.9</v>
      </c>
      <c r="AF627" s="16">
        <v>1.6701025</v>
      </c>
      <c r="AG627" s="19">
        <v>6.4138956069946289</v>
      </c>
      <c r="AH627" s="25">
        <v>-1.4967859089374542</v>
      </c>
      <c r="AI627" s="19">
        <v>7.2164669036865234</v>
      </c>
      <c r="AJ627" s="19">
        <v>21.375482082366943</v>
      </c>
      <c r="AK627" s="25">
        <v>-0.62305162847042084</v>
      </c>
      <c r="AL627" s="19">
        <v>5.5383560657501221</v>
      </c>
      <c r="AM627" s="25">
        <v>1.6701025</v>
      </c>
    </row>
    <row r="628" spans="1:39" ht="14.4">
      <c r="A628" s="40">
        <v>39873</v>
      </c>
      <c r="B628" s="49">
        <v>-4.2348136899335032E-3</v>
      </c>
      <c r="C628" s="5">
        <v>212.495</v>
      </c>
      <c r="D628" s="5">
        <f t="shared" si="125"/>
        <v>-9.8728285653848502E-4</v>
      </c>
      <c r="E628" s="8">
        <v>212.709</v>
      </c>
      <c r="F628" s="8">
        <f t="shared" si="126"/>
        <v>2.4317484554154944E-3</v>
      </c>
      <c r="G628" s="5">
        <v>218.25299999999999</v>
      </c>
      <c r="H628" s="48">
        <f t="shared" si="127"/>
        <v>2.1166985013223449E-3</v>
      </c>
      <c r="I628" s="10">
        <v>218.63900000000001</v>
      </c>
      <c r="J628" s="8">
        <f t="shared" si="128"/>
        <v>4.3824792705056126E-3</v>
      </c>
      <c r="K628" s="5">
        <v>200.41800000000001</v>
      </c>
      <c r="L628" s="5">
        <f t="shared" si="129"/>
        <v>-2.0117317823744596E-3</v>
      </c>
      <c r="M628" s="8">
        <v>200.41800000000001</v>
      </c>
      <c r="N628" s="8">
        <f t="shared" si="130"/>
        <v>-2.0117317823744596E-3</v>
      </c>
      <c r="O628" s="5">
        <v>88.168999999999997</v>
      </c>
      <c r="P628" s="5">
        <f t="shared" si="137"/>
        <v>-1.0989508984208252E-3</v>
      </c>
      <c r="Q628" s="8">
        <v>88.015000000000001</v>
      </c>
      <c r="R628" s="8">
        <f t="shared" si="138"/>
        <v>7.1629979989085157E-4</v>
      </c>
      <c r="S628" s="5">
        <v>194.10499999999999</v>
      </c>
      <c r="T628" s="5">
        <f t="shared" si="131"/>
        <v>6.0225040556018961E-3</v>
      </c>
      <c r="U628" s="8">
        <v>193.34200000000001</v>
      </c>
      <c r="V628" s="8">
        <f t="shared" si="132"/>
        <v>-7.6628942438473624E-3</v>
      </c>
      <c r="W628" s="5">
        <v>178.41499999999999</v>
      </c>
      <c r="X628" s="5">
        <f t="shared" si="133"/>
        <v>-2.8880748526298072E-2</v>
      </c>
      <c r="Y628" s="8">
        <v>177.45400000000001</v>
      </c>
      <c r="Z628" s="8">
        <f t="shared" si="134"/>
        <v>-7.2003625357360823E-3</v>
      </c>
      <c r="AA628" s="5">
        <v>168.1</v>
      </c>
      <c r="AB628" s="8">
        <f t="shared" si="135"/>
        <v>-7.0880094506793334E-3</v>
      </c>
      <c r="AC628" s="11">
        <v>18.2</v>
      </c>
      <c r="AD628" s="8">
        <f t="shared" si="136"/>
        <v>3.3076074972435698E-3</v>
      </c>
      <c r="AE628" s="17">
        <v>2</v>
      </c>
      <c r="AF628" s="16">
        <v>1.6327655000000001</v>
      </c>
      <c r="AG628" s="19">
        <v>-16.659640789031982</v>
      </c>
      <c r="AH628" s="25">
        <v>24.506449699401855</v>
      </c>
      <c r="AI628" s="19">
        <v>3.373177170753479</v>
      </c>
      <c r="AJ628" s="19">
        <v>-30.864272117614746</v>
      </c>
      <c r="AK628" s="25">
        <v>18.275369167327881</v>
      </c>
      <c r="AL628" s="19">
        <v>-1.6600118279457092</v>
      </c>
      <c r="AM628" s="25">
        <v>1.6327655000000001</v>
      </c>
    </row>
    <row r="629" spans="1:39" ht="14.4">
      <c r="A629" s="40">
        <v>39904</v>
      </c>
      <c r="B629" s="49">
        <v>-2.3669363951116518E-3</v>
      </c>
      <c r="C629" s="5">
        <v>212.709</v>
      </c>
      <c r="D629" s="5">
        <f t="shared" si="125"/>
        <v>1.0070825195886979E-3</v>
      </c>
      <c r="E629" s="8">
        <v>213.24</v>
      </c>
      <c r="F629" s="8">
        <f t="shared" si="126"/>
        <v>2.4963682777880969E-3</v>
      </c>
      <c r="G629" s="5">
        <v>218.70599999999999</v>
      </c>
      <c r="H629" s="48">
        <f t="shared" si="127"/>
        <v>2.0755728443595522E-3</v>
      </c>
      <c r="I629" s="10">
        <v>219.143</v>
      </c>
      <c r="J629" s="8">
        <f t="shared" si="128"/>
        <v>2.3051697089722101E-3</v>
      </c>
      <c r="K629" s="5">
        <v>200.63300000000001</v>
      </c>
      <c r="L629" s="5">
        <f t="shared" si="129"/>
        <v>1.0727579359139927E-3</v>
      </c>
      <c r="M629" s="8">
        <v>200.63300000000001</v>
      </c>
      <c r="N629" s="8">
        <f t="shared" si="130"/>
        <v>1.0727579359139927E-3</v>
      </c>
      <c r="O629" s="5">
        <v>88.295000000000002</v>
      </c>
      <c r="P629" s="5">
        <f t="shared" si="137"/>
        <v>1.4290737107147677E-3</v>
      </c>
      <c r="Q629" s="8">
        <v>88.210999999999999</v>
      </c>
      <c r="R629" s="8">
        <f t="shared" si="138"/>
        <v>2.2268931432141148E-3</v>
      </c>
      <c r="S629" s="5">
        <v>195.864</v>
      </c>
      <c r="T629" s="5">
        <f t="shared" si="131"/>
        <v>9.0621055614230617E-3</v>
      </c>
      <c r="U629" s="8">
        <v>193.41200000000001</v>
      </c>
      <c r="V629" s="8">
        <f t="shared" si="132"/>
        <v>3.620527355669978E-4</v>
      </c>
      <c r="W629" s="5">
        <v>177.55199999999999</v>
      </c>
      <c r="X629" s="5">
        <f t="shared" si="133"/>
        <v>-4.8370372446262522E-3</v>
      </c>
      <c r="Y629" s="8">
        <v>179.70400000000001</v>
      </c>
      <c r="Z629" s="8">
        <f t="shared" si="134"/>
        <v>1.2679342252076564E-2</v>
      </c>
      <c r="AA629" s="5">
        <v>169.1</v>
      </c>
      <c r="AB629" s="8">
        <f t="shared" si="135"/>
        <v>5.9488399762046562E-3</v>
      </c>
      <c r="AC629" s="11">
        <v>18.23</v>
      </c>
      <c r="AD629" s="8">
        <f t="shared" si="136"/>
        <v>1.6483516483516425E-3</v>
      </c>
      <c r="AE629" s="17">
        <v>2.8</v>
      </c>
      <c r="AF629" s="16">
        <v>1.6962653000000001</v>
      </c>
      <c r="AG629" s="19">
        <v>3.4338752031326294</v>
      </c>
      <c r="AH629" s="25">
        <v>22.88202953338623</v>
      </c>
      <c r="AI629" s="19">
        <v>6.9725997447967529</v>
      </c>
      <c r="AJ629" s="19">
        <v>1.5973368287086487</v>
      </c>
      <c r="AK629" s="25">
        <v>16.449348449707031</v>
      </c>
      <c r="AL629" s="19">
        <v>3.2486772537231445</v>
      </c>
      <c r="AM629" s="25">
        <v>1.6962653000000001</v>
      </c>
    </row>
    <row r="630" spans="1:39" ht="14.4">
      <c r="A630" s="40">
        <v>39934</v>
      </c>
      <c r="B630" s="49">
        <v>4.0967301563776815E-4</v>
      </c>
      <c r="C630" s="5">
        <v>213.02199999999999</v>
      </c>
      <c r="D630" s="5">
        <f t="shared" si="125"/>
        <v>1.4714939189219844E-3</v>
      </c>
      <c r="E630" s="8">
        <v>213.85599999999999</v>
      </c>
      <c r="F630" s="8">
        <f t="shared" si="126"/>
        <v>2.8887638341774657E-3</v>
      </c>
      <c r="G630" s="5">
        <v>218.904</v>
      </c>
      <c r="H630" s="48">
        <f t="shared" si="127"/>
        <v>9.0532495679140901E-4</v>
      </c>
      <c r="I630" s="10">
        <v>219.12799999999999</v>
      </c>
      <c r="J630" s="8">
        <f t="shared" si="128"/>
        <v>-6.8448456031044991E-5</v>
      </c>
      <c r="K630" s="5">
        <v>201.048</v>
      </c>
      <c r="L630" s="5">
        <f t="shared" si="129"/>
        <v>2.0684533451624798E-3</v>
      </c>
      <c r="M630" s="8">
        <v>201.048</v>
      </c>
      <c r="N630" s="8">
        <f t="shared" si="130"/>
        <v>2.0684533451624798E-3</v>
      </c>
      <c r="O630" s="5">
        <v>88.387</v>
      </c>
      <c r="P630" s="5">
        <f t="shared" si="137"/>
        <v>1.0419616059800241E-3</v>
      </c>
      <c r="Q630" s="8">
        <v>88.278999999999996</v>
      </c>
      <c r="R630" s="8">
        <f t="shared" si="138"/>
        <v>7.7087891532801045E-4</v>
      </c>
      <c r="S630" s="5">
        <v>197.673</v>
      </c>
      <c r="T630" s="5">
        <f t="shared" si="131"/>
        <v>9.2360004901359538E-3</v>
      </c>
      <c r="U630" s="8">
        <v>194.29300000000001</v>
      </c>
      <c r="V630" s="8">
        <f t="shared" si="132"/>
        <v>4.5550431203855712E-3</v>
      </c>
      <c r="W630" s="5">
        <v>179.83</v>
      </c>
      <c r="X630" s="5">
        <f t="shared" si="133"/>
        <v>1.2830044156078246E-2</v>
      </c>
      <c r="Y630" s="8">
        <v>186.90899999999999</v>
      </c>
      <c r="Z630" s="8">
        <f t="shared" si="134"/>
        <v>4.009370965587844E-2</v>
      </c>
      <c r="AA630" s="5">
        <v>170.8</v>
      </c>
      <c r="AB630" s="8">
        <f t="shared" si="135"/>
        <v>1.0053222945002993E-2</v>
      </c>
      <c r="AC630" s="11">
        <v>18.25</v>
      </c>
      <c r="AD630" s="8">
        <f t="shared" si="136"/>
        <v>1.0970927043334466E-3</v>
      </c>
      <c r="AE630" s="17">
        <v>2.8</v>
      </c>
      <c r="AF630" s="16">
        <v>1.8570945999999999</v>
      </c>
      <c r="AG630" s="19">
        <v>5.0510416030883789</v>
      </c>
      <c r="AH630" s="25">
        <v>-0.67643062770366669</v>
      </c>
      <c r="AI630" s="19">
        <v>6.9368383884429932</v>
      </c>
      <c r="AJ630" s="19">
        <v>2.9547575712203979</v>
      </c>
      <c r="AK630" s="25">
        <v>11.000395059585571</v>
      </c>
      <c r="AL630" s="19">
        <v>1.1893564760684967</v>
      </c>
      <c r="AM630" s="25">
        <v>1.8570945999999999</v>
      </c>
    </row>
    <row r="631" spans="1:39" ht="14.4">
      <c r="A631" s="40">
        <v>39965</v>
      </c>
      <c r="B631" s="49">
        <v>5.2108242433306362E-3</v>
      </c>
      <c r="C631" s="5">
        <v>214.79</v>
      </c>
      <c r="D631" s="5">
        <f t="shared" si="125"/>
        <v>8.2996122466223454E-3</v>
      </c>
      <c r="E631" s="8">
        <v>215.69300000000001</v>
      </c>
      <c r="F631" s="8">
        <f t="shared" si="126"/>
        <v>8.589892263953347E-3</v>
      </c>
      <c r="G631" s="5">
        <v>219.11199999999999</v>
      </c>
      <c r="H631" s="48">
        <f t="shared" si="127"/>
        <v>9.5018821035708356E-4</v>
      </c>
      <c r="I631" s="10">
        <v>219.28299999999999</v>
      </c>
      <c r="J631" s="8">
        <f t="shared" si="128"/>
        <v>7.0734912927594706E-4</v>
      </c>
      <c r="K631" s="5">
        <v>203.60300000000001</v>
      </c>
      <c r="L631" s="5">
        <f t="shared" si="129"/>
        <v>1.2708407942382038E-2</v>
      </c>
      <c r="M631" s="8">
        <v>203.60300000000001</v>
      </c>
      <c r="N631" s="8">
        <f t="shared" si="130"/>
        <v>1.2708407942382038E-2</v>
      </c>
      <c r="O631" s="5">
        <v>88.912000000000006</v>
      </c>
      <c r="P631" s="5">
        <f t="shared" si="137"/>
        <v>5.9397875253148769E-3</v>
      </c>
      <c r="Q631" s="8">
        <v>88.391999999999996</v>
      </c>
      <c r="R631" s="8">
        <f t="shared" si="138"/>
        <v>1.2800326238402437E-3</v>
      </c>
      <c r="S631" s="5">
        <v>201.46100000000001</v>
      </c>
      <c r="T631" s="5">
        <f t="shared" si="131"/>
        <v>1.9162961051838234E-2</v>
      </c>
      <c r="U631" s="8">
        <v>199.83</v>
      </c>
      <c r="V631" s="8">
        <f t="shared" si="132"/>
        <v>2.8498196023531541E-2</v>
      </c>
      <c r="W631" s="5">
        <v>197.03299999999999</v>
      </c>
      <c r="X631" s="5">
        <f t="shared" si="133"/>
        <v>9.5662570205193642E-2</v>
      </c>
      <c r="Y631" s="8">
        <v>205.40799999999999</v>
      </c>
      <c r="Z631" s="8">
        <f t="shared" si="134"/>
        <v>9.8973297166000451E-2</v>
      </c>
      <c r="AA631" s="5">
        <v>174.1</v>
      </c>
      <c r="AB631" s="8">
        <f t="shared" si="135"/>
        <v>1.932084309133475E-2</v>
      </c>
      <c r="AC631" s="11">
        <v>18.28</v>
      </c>
      <c r="AD631" s="8">
        <f t="shared" si="136"/>
        <v>1.6438356164383272E-3</v>
      </c>
      <c r="AE631" s="17">
        <v>3.1</v>
      </c>
      <c r="AF631" s="16">
        <v>2.0073265999999998</v>
      </c>
      <c r="AG631" s="19">
        <v>3.338719367980957</v>
      </c>
      <c r="AH631" s="25">
        <v>10.010175704956055</v>
      </c>
      <c r="AI631" s="19">
        <v>5.3757205009460449</v>
      </c>
      <c r="AJ631" s="19">
        <v>4.5523813962936401</v>
      </c>
      <c r="AK631" s="25">
        <v>78.933277130126953</v>
      </c>
      <c r="AL631" s="19">
        <v>4.6968215703964233</v>
      </c>
      <c r="AM631" s="25">
        <v>2.0073265999999998</v>
      </c>
    </row>
    <row r="632" spans="1:39" ht="14.4">
      <c r="A632" s="40">
        <v>39995</v>
      </c>
      <c r="B632" s="49">
        <v>9.0354023682912565E-3</v>
      </c>
      <c r="C632" s="5">
        <v>214.726</v>
      </c>
      <c r="D632" s="5">
        <f t="shared" si="125"/>
        <v>-2.9796545463012247E-4</v>
      </c>
      <c r="E632" s="8">
        <v>215.351</v>
      </c>
      <c r="F632" s="8">
        <f t="shared" si="126"/>
        <v>-1.5855869221532704E-3</v>
      </c>
      <c r="G632" s="5">
        <v>219.26300000000001</v>
      </c>
      <c r="H632" s="48">
        <f t="shared" si="127"/>
        <v>6.8914527730123964E-4</v>
      </c>
      <c r="I632" s="10">
        <v>219.35</v>
      </c>
      <c r="J632" s="8">
        <f t="shared" si="128"/>
        <v>3.0554124122716964E-4</v>
      </c>
      <c r="K632" s="5">
        <v>203.65</v>
      </c>
      <c r="L632" s="5">
        <f t="shared" si="129"/>
        <v>2.3084139231732692E-4</v>
      </c>
      <c r="M632" s="8">
        <v>203.65</v>
      </c>
      <c r="N632" s="8">
        <f t="shared" si="130"/>
        <v>2.3084139231732692E-4</v>
      </c>
      <c r="O632" s="5">
        <v>88.921999999999997</v>
      </c>
      <c r="P632" s="5">
        <f t="shared" si="137"/>
        <v>1.1247075760301151E-4</v>
      </c>
      <c r="Q632" s="8">
        <v>88.468000000000004</v>
      </c>
      <c r="R632" s="8">
        <f t="shared" si="138"/>
        <v>8.5980631731397139E-4</v>
      </c>
      <c r="S632" s="5">
        <v>199.74600000000001</v>
      </c>
      <c r="T632" s="5">
        <f t="shared" si="131"/>
        <v>-8.5128138945006482E-3</v>
      </c>
      <c r="U632" s="8">
        <v>199.68</v>
      </c>
      <c r="V632" s="8">
        <f t="shared" si="132"/>
        <v>-7.5063804233599374E-4</v>
      </c>
      <c r="W632" s="5">
        <v>195.77799999999999</v>
      </c>
      <c r="X632" s="5">
        <f t="shared" si="133"/>
        <v>-6.3694914049930995E-3</v>
      </c>
      <c r="Y632" s="8">
        <v>201.93799999999999</v>
      </c>
      <c r="Z632" s="8">
        <f t="shared" si="134"/>
        <v>-1.6893207664745336E-2</v>
      </c>
      <c r="AA632" s="5">
        <v>172.5</v>
      </c>
      <c r="AB632" s="8">
        <f t="shared" si="135"/>
        <v>-9.1901206203330865E-3</v>
      </c>
      <c r="AC632" s="11">
        <v>18.309999999999999</v>
      </c>
      <c r="AD632" s="8">
        <f t="shared" si="136"/>
        <v>1.6411378555798439E-3</v>
      </c>
      <c r="AE632" s="17">
        <v>2.9</v>
      </c>
      <c r="AF632" s="16">
        <v>2.0420240999999999</v>
      </c>
      <c r="AG632" s="19">
        <v>6.6373801231384277</v>
      </c>
      <c r="AH632" s="25">
        <v>2.7493293285369873</v>
      </c>
      <c r="AI632" s="19">
        <v>3.2427917718887329</v>
      </c>
      <c r="AJ632" s="19">
        <v>-0.49296668171882629</v>
      </c>
      <c r="AK632" s="25">
        <v>-0.8929646909236908</v>
      </c>
      <c r="AL632" s="19">
        <v>3.1885478496551514</v>
      </c>
      <c r="AM632" s="25">
        <v>2.0420240999999999</v>
      </c>
    </row>
    <row r="633" spans="1:39" ht="14.4">
      <c r="A633" s="40">
        <v>40026</v>
      </c>
      <c r="B633" s="49">
        <v>7.513845208586778E-3</v>
      </c>
      <c r="C633" s="5">
        <v>215.44499999999999</v>
      </c>
      <c r="D633" s="5">
        <f t="shared" si="125"/>
        <v>3.3484533777929926E-3</v>
      </c>
      <c r="E633" s="8">
        <v>215.834</v>
      </c>
      <c r="F633" s="8">
        <f t="shared" si="126"/>
        <v>2.2428500448106181E-3</v>
      </c>
      <c r="G633" s="5">
        <v>219.49600000000001</v>
      </c>
      <c r="H633" s="48">
        <f t="shared" si="127"/>
        <v>1.0626507892348425E-3</v>
      </c>
      <c r="I633" s="10">
        <v>219.596</v>
      </c>
      <c r="J633" s="8">
        <f t="shared" si="128"/>
        <v>1.1214953271028172E-3</v>
      </c>
      <c r="K633" s="5">
        <v>204.51599999999999</v>
      </c>
      <c r="L633" s="5">
        <f t="shared" si="129"/>
        <v>4.2523938129142014E-3</v>
      </c>
      <c r="M633" s="8">
        <v>204.51599999999999</v>
      </c>
      <c r="N633" s="8">
        <f t="shared" si="130"/>
        <v>4.2523938129142014E-3</v>
      </c>
      <c r="O633" s="5">
        <v>89.18</v>
      </c>
      <c r="P633" s="5">
        <f t="shared" si="137"/>
        <v>2.9014192213401291E-3</v>
      </c>
      <c r="Q633" s="8">
        <v>88.599000000000004</v>
      </c>
      <c r="R633" s="8">
        <f t="shared" si="138"/>
        <v>1.4807614052538831E-3</v>
      </c>
      <c r="S633" s="5">
        <v>201.191</v>
      </c>
      <c r="T633" s="5">
        <f t="shared" si="131"/>
        <v>7.2341874180208432E-3</v>
      </c>
      <c r="U633" s="8">
        <v>201.48</v>
      </c>
      <c r="V633" s="8">
        <f t="shared" si="132"/>
        <v>9.0144230769229061E-3</v>
      </c>
      <c r="W633" s="5">
        <v>201.583</v>
      </c>
      <c r="X633" s="5">
        <f t="shared" si="133"/>
        <v>2.9650931156718352E-2</v>
      </c>
      <c r="Y633" s="8">
        <v>204.971</v>
      </c>
      <c r="Z633" s="8">
        <f t="shared" si="134"/>
        <v>1.5019461418851465E-2</v>
      </c>
      <c r="AA633" s="5">
        <v>175</v>
      </c>
      <c r="AB633" s="8">
        <f t="shared" si="135"/>
        <v>1.449275362318847E-2</v>
      </c>
      <c r="AC633" s="11">
        <v>18.399999999999999</v>
      </c>
      <c r="AD633" s="8">
        <f t="shared" si="136"/>
        <v>4.9153468050244786E-3</v>
      </c>
      <c r="AE633" s="17">
        <v>2.8</v>
      </c>
      <c r="AF633" s="16">
        <v>2.0934921000000002</v>
      </c>
      <c r="AG633" s="19">
        <v>7.2248060703277588</v>
      </c>
      <c r="AH633" s="25">
        <v>8.5043914318084717</v>
      </c>
      <c r="AI633" s="19">
        <v>5.837826132774353</v>
      </c>
      <c r="AJ633" s="19">
        <v>6.5849032402038574</v>
      </c>
      <c r="AK633" s="25">
        <v>8.2997217178344727</v>
      </c>
      <c r="AL633" s="19">
        <v>27.661751747131348</v>
      </c>
      <c r="AM633" s="25">
        <v>2.0934921000000002</v>
      </c>
    </row>
    <row r="634" spans="1:39" ht="14.4">
      <c r="A634" s="40">
        <v>40057</v>
      </c>
      <c r="B634" s="49">
        <v>9.4978369531326656E-3</v>
      </c>
      <c r="C634" s="5">
        <v>215.86099999999999</v>
      </c>
      <c r="D634" s="5">
        <f t="shared" si="125"/>
        <v>1.9308872334005134E-3</v>
      </c>
      <c r="E634" s="8">
        <v>215.96899999999999</v>
      </c>
      <c r="F634" s="8">
        <f t="shared" si="126"/>
        <v>6.2548069349599444E-4</v>
      </c>
      <c r="G634" s="5">
        <v>219.92</v>
      </c>
      <c r="H634" s="48">
        <f t="shared" si="127"/>
        <v>1.931698071946597E-3</v>
      </c>
      <c r="I634" s="10">
        <v>220.137</v>
      </c>
      <c r="J634" s="8">
        <f t="shared" si="128"/>
        <v>2.4636150020946879E-3</v>
      </c>
      <c r="K634" s="5">
        <v>205.14500000000001</v>
      </c>
      <c r="L634" s="5">
        <f t="shared" si="129"/>
        <v>3.075553990885993E-3</v>
      </c>
      <c r="M634" s="8">
        <v>205.14500000000001</v>
      </c>
      <c r="N634" s="8">
        <f t="shared" si="130"/>
        <v>3.075553990885993E-3</v>
      </c>
      <c r="O634" s="5">
        <v>89.323999999999998</v>
      </c>
      <c r="P634" s="5">
        <f t="shared" si="137"/>
        <v>1.6147118187932463E-3</v>
      </c>
      <c r="Q634" s="8">
        <v>88.754999999999995</v>
      </c>
      <c r="R634" s="8">
        <f t="shared" si="138"/>
        <v>1.7607422205667689E-3</v>
      </c>
      <c r="S634" s="5">
        <v>201.78299999999999</v>
      </c>
      <c r="T634" s="5">
        <f t="shared" si="131"/>
        <v>2.94247754621213E-3</v>
      </c>
      <c r="U634" s="8">
        <v>202.148</v>
      </c>
      <c r="V634" s="8">
        <f t="shared" si="132"/>
        <v>3.315465554893926E-3</v>
      </c>
      <c r="W634" s="5">
        <v>202.77699999999999</v>
      </c>
      <c r="X634" s="5">
        <f t="shared" si="133"/>
        <v>5.923118516938386E-3</v>
      </c>
      <c r="Y634" s="8">
        <v>202.24299999999999</v>
      </c>
      <c r="Z634" s="8">
        <f t="shared" si="134"/>
        <v>-1.330919983802592E-2</v>
      </c>
      <c r="AA634" s="5">
        <v>174.1</v>
      </c>
      <c r="AB634" s="8">
        <f t="shared" si="135"/>
        <v>-5.1428571428572267E-3</v>
      </c>
      <c r="AC634" s="11">
        <v>18.440000000000001</v>
      </c>
      <c r="AD634" s="8">
        <f t="shared" si="136"/>
        <v>2.1739130434783593E-3</v>
      </c>
      <c r="AE634" s="17">
        <v>2.2000000000000002</v>
      </c>
      <c r="AF634" s="16">
        <v>2.0688171</v>
      </c>
      <c r="AG634" s="19">
        <v>8.0968494415283203</v>
      </c>
      <c r="AH634" s="25">
        <v>12.227903366088867</v>
      </c>
      <c r="AI634" s="19">
        <v>5.9763704538345337</v>
      </c>
      <c r="AJ634" s="19">
        <v>7.059056282043457</v>
      </c>
      <c r="AK634" s="25">
        <v>10.786591529846191</v>
      </c>
      <c r="AL634" s="19">
        <v>6.4115474224090576</v>
      </c>
      <c r="AM634" s="25">
        <v>2.0688171</v>
      </c>
    </row>
    <row r="635" spans="1:39" ht="14.4">
      <c r="A635" s="40">
        <v>40087</v>
      </c>
      <c r="B635" s="49">
        <v>1.0580952279757527E-2</v>
      </c>
      <c r="C635" s="5">
        <v>216.50899999999999</v>
      </c>
      <c r="D635" s="5">
        <f t="shared" si="125"/>
        <v>3.001931798703783E-3</v>
      </c>
      <c r="E635" s="8">
        <v>216.17699999999999</v>
      </c>
      <c r="F635" s="8">
        <f t="shared" si="126"/>
        <v>9.6310118581843795E-4</v>
      </c>
      <c r="G635" s="5">
        <v>220.501</v>
      </c>
      <c r="H635" s="48">
        <f t="shared" si="127"/>
        <v>2.641869770825922E-3</v>
      </c>
      <c r="I635" s="10">
        <v>220.73099999999999</v>
      </c>
      <c r="J635" s="8">
        <f t="shared" si="128"/>
        <v>2.6983196827430334E-3</v>
      </c>
      <c r="K635" s="5">
        <v>205.96799999999999</v>
      </c>
      <c r="L635" s="5">
        <f t="shared" si="129"/>
        <v>4.0117965341586181E-3</v>
      </c>
      <c r="M635" s="8">
        <v>205.96799999999999</v>
      </c>
      <c r="N635" s="8">
        <f t="shared" si="130"/>
        <v>4.0117965341586181E-3</v>
      </c>
      <c r="O635" s="5">
        <v>89.662999999999997</v>
      </c>
      <c r="P635" s="5">
        <f t="shared" si="137"/>
        <v>3.7951726299763067E-3</v>
      </c>
      <c r="Q635" s="8">
        <v>89.081999999999994</v>
      </c>
      <c r="R635" s="8">
        <f t="shared" si="138"/>
        <v>3.6842994760857284E-3</v>
      </c>
      <c r="S635" s="5">
        <v>202.05799999999999</v>
      </c>
      <c r="T635" s="5">
        <f t="shared" si="131"/>
        <v>1.362850190551157E-3</v>
      </c>
      <c r="U635" s="8">
        <v>202.678</v>
      </c>
      <c r="V635" s="8">
        <f t="shared" si="132"/>
        <v>2.6218414231158338E-3</v>
      </c>
      <c r="W635" s="5">
        <v>204.71899999999999</v>
      </c>
      <c r="X635" s="5">
        <f t="shared" si="133"/>
        <v>9.5770230351568397E-3</v>
      </c>
      <c r="Y635" s="8">
        <v>199.19800000000001</v>
      </c>
      <c r="Z635" s="8">
        <f t="shared" si="134"/>
        <v>-1.5056145330122561E-2</v>
      </c>
      <c r="AA635" s="5">
        <v>175.2</v>
      </c>
      <c r="AB635" s="8">
        <f t="shared" si="135"/>
        <v>6.3182079264789692E-3</v>
      </c>
      <c r="AC635" s="11">
        <v>18.47</v>
      </c>
      <c r="AD635" s="8">
        <f t="shared" si="136"/>
        <v>1.6268980477223138E-3</v>
      </c>
      <c r="AE635" s="17">
        <v>2.9</v>
      </c>
      <c r="AF635" s="16">
        <v>1.9561554999999999</v>
      </c>
      <c r="AG635" s="19">
        <v>17.723371982574463</v>
      </c>
      <c r="AH635" s="25">
        <v>30.315630912780762</v>
      </c>
      <c r="AI635" s="19">
        <v>5.7734878063201904</v>
      </c>
      <c r="AJ635" s="19">
        <v>18.39382266998291</v>
      </c>
      <c r="AK635" s="25">
        <v>31.461078643798828</v>
      </c>
      <c r="AL635" s="19">
        <v>5.6098662614822388</v>
      </c>
      <c r="AM635" s="25">
        <v>1.9561554999999999</v>
      </c>
    </row>
    <row r="636" spans="1:39" ht="14.4">
      <c r="A636" s="40">
        <v>40118</v>
      </c>
      <c r="B636" s="49">
        <v>1.1961942761788968E-2</v>
      </c>
      <c r="C636" s="5">
        <v>217.23400000000001</v>
      </c>
      <c r="D636" s="5">
        <f t="shared" si="125"/>
        <v>3.3485905897676638E-3</v>
      </c>
      <c r="E636" s="8">
        <v>216.33</v>
      </c>
      <c r="F636" s="8">
        <f t="shared" si="126"/>
        <v>7.0775336876738315E-4</v>
      </c>
      <c r="G636" s="5">
        <v>220.666</v>
      </c>
      <c r="H636" s="48">
        <f t="shared" si="127"/>
        <v>7.4829592609559903E-4</v>
      </c>
      <c r="I636" s="10">
        <v>220.38399999999999</v>
      </c>
      <c r="J636" s="8">
        <f t="shared" si="128"/>
        <v>-1.5720492364008631E-3</v>
      </c>
      <c r="K636" s="5">
        <v>207.16300000000001</v>
      </c>
      <c r="L636" s="5">
        <f t="shared" si="129"/>
        <v>5.8018721354775593E-3</v>
      </c>
      <c r="M636" s="8">
        <v>207.16300000000001</v>
      </c>
      <c r="N636" s="8">
        <f t="shared" si="130"/>
        <v>5.8018721354775593E-3</v>
      </c>
      <c r="O636" s="5">
        <v>89.887</v>
      </c>
      <c r="P636" s="5">
        <f t="shared" si="137"/>
        <v>2.4982434225935268E-3</v>
      </c>
      <c r="Q636" s="8">
        <v>89.16</v>
      </c>
      <c r="R636" s="8">
        <f t="shared" si="138"/>
        <v>8.7559776385814914E-4</v>
      </c>
      <c r="S636" s="5">
        <v>203.035</v>
      </c>
      <c r="T636" s="5">
        <f t="shared" si="131"/>
        <v>4.8352453255995353E-3</v>
      </c>
      <c r="U636" s="8">
        <v>204.40799999999999</v>
      </c>
      <c r="V636" s="8">
        <f t="shared" si="132"/>
        <v>8.5357068848124218E-3</v>
      </c>
      <c r="W636" s="5">
        <v>210.93199999999999</v>
      </c>
      <c r="X636" s="5">
        <f t="shared" si="133"/>
        <v>3.0348917296391553E-2</v>
      </c>
      <c r="Y636" s="8">
        <v>204.02600000000001</v>
      </c>
      <c r="Z636" s="8">
        <f t="shared" si="134"/>
        <v>2.423719113645717E-2</v>
      </c>
      <c r="AA636" s="5">
        <v>177.4</v>
      </c>
      <c r="AB636" s="8">
        <f t="shared" si="135"/>
        <v>1.2557077625570789E-2</v>
      </c>
      <c r="AC636" s="11">
        <v>18.53</v>
      </c>
      <c r="AD636" s="8">
        <f t="shared" si="136"/>
        <v>3.2485110990796429E-3</v>
      </c>
      <c r="AE636" s="17">
        <v>2.7</v>
      </c>
      <c r="AF636" s="16">
        <v>2.0233626</v>
      </c>
      <c r="AG636" s="19">
        <v>4.8251599073410034</v>
      </c>
      <c r="AH636" s="25">
        <v>3.5208871364593506</v>
      </c>
      <c r="AI636" s="19">
        <v>4.5027430057525635</v>
      </c>
      <c r="AJ636" s="19">
        <v>22.59387731552124</v>
      </c>
      <c r="AK636" s="25">
        <v>10.498678207397461</v>
      </c>
      <c r="AL636" s="19">
        <v>3.7759913206100464</v>
      </c>
      <c r="AM636" s="25">
        <v>2.0233626</v>
      </c>
    </row>
    <row r="637" spans="1:39" ht="14.4">
      <c r="A637" s="40">
        <v>40148</v>
      </c>
      <c r="B637" s="49">
        <v>1.9064231662001108E-2</v>
      </c>
      <c r="C637" s="5">
        <v>217.34700000000001</v>
      </c>
      <c r="D637" s="5">
        <f t="shared" si="125"/>
        <v>5.2017639964274665E-4</v>
      </c>
      <c r="E637" s="8">
        <v>215.94900000000001</v>
      </c>
      <c r="F637" s="8">
        <f t="shared" si="126"/>
        <v>-1.7611981694632961E-3</v>
      </c>
      <c r="G637" s="5">
        <v>220.881</v>
      </c>
      <c r="H637" s="48">
        <f t="shared" si="127"/>
        <v>9.7432318526635697E-4</v>
      </c>
      <c r="I637" s="10">
        <v>220.02500000000001</v>
      </c>
      <c r="J637" s="8">
        <f t="shared" si="128"/>
        <v>-1.6289748802089665E-3</v>
      </c>
      <c r="K637" s="5">
        <v>207.32</v>
      </c>
      <c r="L637" s="5">
        <f t="shared" si="129"/>
        <v>7.5785733938960043E-4</v>
      </c>
      <c r="M637" s="8">
        <v>207.32</v>
      </c>
      <c r="N637" s="8">
        <f t="shared" si="130"/>
        <v>7.5785733938960043E-4</v>
      </c>
      <c r="O637" s="5">
        <v>89.938999999999993</v>
      </c>
      <c r="P637" s="5">
        <f t="shared" si="137"/>
        <v>5.7850412184179412E-4</v>
      </c>
      <c r="Q637" s="8">
        <v>89.236000000000004</v>
      </c>
      <c r="R637" s="8">
        <f t="shared" si="138"/>
        <v>8.5240017945276136E-4</v>
      </c>
      <c r="S637" s="5">
        <v>202.06399999999999</v>
      </c>
      <c r="T637" s="5">
        <f t="shared" si="131"/>
        <v>-4.7824266752037881E-3</v>
      </c>
      <c r="U637" s="8">
        <v>204.57400000000001</v>
      </c>
      <c r="V637" s="8">
        <f t="shared" si="132"/>
        <v>8.121012876209921E-4</v>
      </c>
      <c r="W637" s="5">
        <v>209.91499999999999</v>
      </c>
      <c r="X637" s="5">
        <f t="shared" si="133"/>
        <v>-4.8214590484136899E-3</v>
      </c>
      <c r="Y637" s="8">
        <v>202.30099999999999</v>
      </c>
      <c r="Z637" s="8">
        <f t="shared" si="134"/>
        <v>-8.4548047797831094E-3</v>
      </c>
      <c r="AA637" s="5">
        <v>178.1</v>
      </c>
      <c r="AB637" s="8">
        <f t="shared" si="135"/>
        <v>3.9458850056368622E-3</v>
      </c>
      <c r="AC637" s="11">
        <v>18.59</v>
      </c>
      <c r="AD637" s="8">
        <f t="shared" si="136"/>
        <v>3.2379924446841457E-3</v>
      </c>
      <c r="AE637" s="17">
        <v>2.5</v>
      </c>
      <c r="AF637" s="16">
        <v>1.9064085</v>
      </c>
      <c r="AG637" s="19">
        <v>2.3349407315254211</v>
      </c>
      <c r="AH637" s="25">
        <v>4.1706089973449707</v>
      </c>
      <c r="AI637" s="19">
        <v>5.8631815910339355</v>
      </c>
      <c r="AJ637" s="19">
        <v>4.4882551431655884</v>
      </c>
      <c r="AK637" s="25">
        <v>1.7608069181442261</v>
      </c>
      <c r="AL637" s="19">
        <v>2.5209776759147644</v>
      </c>
      <c r="AM637" s="25">
        <v>1.9064085</v>
      </c>
    </row>
    <row r="638" spans="1:39" ht="14.4">
      <c r="A638" s="40">
        <v>40179</v>
      </c>
      <c r="B638" s="49">
        <v>1.4892441553500779E-2</v>
      </c>
      <c r="C638" s="5">
        <v>217.488</v>
      </c>
      <c r="D638" s="5">
        <f t="shared" si="125"/>
        <v>6.4873221162464745E-4</v>
      </c>
      <c r="E638" s="8">
        <v>216.68700000000001</v>
      </c>
      <c r="F638" s="8">
        <f t="shared" si="126"/>
        <v>3.4174735701484327E-3</v>
      </c>
      <c r="G638" s="5">
        <v>220.63300000000001</v>
      </c>
      <c r="H638" s="48">
        <f t="shared" si="127"/>
        <v>-1.1227765176723414E-3</v>
      </c>
      <c r="I638" s="10">
        <v>220.08600000000001</v>
      </c>
      <c r="J638" s="8">
        <f t="shared" si="128"/>
        <v>2.7724122258843131E-4</v>
      </c>
      <c r="K638" s="5">
        <v>207.98699999999999</v>
      </c>
      <c r="L638" s="5">
        <f t="shared" si="129"/>
        <v>3.2172486976653758E-3</v>
      </c>
      <c r="M638" s="8">
        <v>207.98699999999999</v>
      </c>
      <c r="N638" s="8">
        <f t="shared" si="130"/>
        <v>3.2172486976653758E-3</v>
      </c>
      <c r="O638" s="5">
        <v>90.135999999999996</v>
      </c>
      <c r="P638" s="5">
        <f t="shared" si="137"/>
        <v>2.1903734753554449E-3</v>
      </c>
      <c r="Q638" s="8">
        <v>89.367999999999995</v>
      </c>
      <c r="R638" s="8">
        <f t="shared" si="138"/>
        <v>1.4792236317180407E-3</v>
      </c>
      <c r="S638" s="5">
        <v>203.58799999999999</v>
      </c>
      <c r="T638" s="5">
        <f t="shared" si="131"/>
        <v>7.542164858658662E-3</v>
      </c>
      <c r="U638" s="8">
        <v>205.45099999999999</v>
      </c>
      <c r="V638" s="8">
        <f t="shared" si="132"/>
        <v>4.2869572868495798E-3</v>
      </c>
      <c r="W638" s="5">
        <v>212.80699999999999</v>
      </c>
      <c r="X638" s="5">
        <f t="shared" si="133"/>
        <v>1.3777004978205554E-2</v>
      </c>
      <c r="Y638" s="8">
        <v>208.02600000000001</v>
      </c>
      <c r="Z638" s="8">
        <f t="shared" si="134"/>
        <v>2.8299415227804214E-2</v>
      </c>
      <c r="AA638" s="5">
        <v>181.9</v>
      </c>
      <c r="AB638" s="8">
        <f t="shared" si="135"/>
        <v>2.1336327905671082E-2</v>
      </c>
      <c r="AC638" s="11">
        <v>18.63</v>
      </c>
      <c r="AD638" s="8">
        <f t="shared" si="136"/>
        <v>2.1516944593866771E-3</v>
      </c>
      <c r="AE638" s="17">
        <v>2.8</v>
      </c>
      <c r="AF638" s="16">
        <v>2.0911325000000001</v>
      </c>
      <c r="AG638" s="19">
        <v>13.723169803619385</v>
      </c>
      <c r="AH638" s="25">
        <v>2.6585937738418579</v>
      </c>
      <c r="AI638" s="19">
        <v>5.0358495712280273</v>
      </c>
      <c r="AJ638" s="19">
        <v>23.816481113433838</v>
      </c>
      <c r="AK638" s="25">
        <v>3.9920872449874878</v>
      </c>
      <c r="AL638" s="19">
        <v>4.1228499412536621</v>
      </c>
      <c r="AM638" s="25">
        <v>2.0911325000000001</v>
      </c>
    </row>
    <row r="639" spans="1:39" ht="14.4">
      <c r="A639" s="40">
        <v>40210</v>
      </c>
      <c r="B639" s="49">
        <v>1.6104378967816579E-2</v>
      </c>
      <c r="C639" s="5">
        <v>217.28100000000001</v>
      </c>
      <c r="D639" s="5">
        <f t="shared" si="125"/>
        <v>-9.5177664974621656E-4</v>
      </c>
      <c r="E639" s="8">
        <v>216.74100000000001</v>
      </c>
      <c r="F639" s="8">
        <f t="shared" si="126"/>
        <v>2.4920738207656612E-4</v>
      </c>
      <c r="G639" s="5">
        <v>220.73099999999999</v>
      </c>
      <c r="H639" s="48">
        <f t="shared" si="127"/>
        <v>4.4417652844308542E-4</v>
      </c>
      <c r="I639" s="10">
        <v>220.602</v>
      </c>
      <c r="J639" s="8">
        <f t="shared" si="128"/>
        <v>2.34453804421908E-3</v>
      </c>
      <c r="K639" s="5">
        <v>207.71</v>
      </c>
      <c r="L639" s="5">
        <f t="shared" si="129"/>
        <v>-1.3318140076061802E-3</v>
      </c>
      <c r="M639" s="8">
        <v>207.71</v>
      </c>
      <c r="N639" s="8">
        <f t="shared" si="130"/>
        <v>-1.3318140076061802E-3</v>
      </c>
      <c r="O639" s="5">
        <v>90.134</v>
      </c>
      <c r="P639" s="5">
        <f t="shared" si="137"/>
        <v>-2.2188692642144403E-5</v>
      </c>
      <c r="Q639" s="8">
        <v>89.445999999999998</v>
      </c>
      <c r="R639" s="8">
        <f t="shared" si="138"/>
        <v>8.7279563154596396E-4</v>
      </c>
      <c r="S639" s="5">
        <v>203.21899999999999</v>
      </c>
      <c r="T639" s="5">
        <f t="shared" si="131"/>
        <v>-1.8124840363872297E-3</v>
      </c>
      <c r="U639" s="8">
        <v>204.67500000000001</v>
      </c>
      <c r="V639" s="8">
        <f t="shared" si="132"/>
        <v>-3.7770563297330195E-3</v>
      </c>
      <c r="W639" s="5">
        <v>209.624</v>
      </c>
      <c r="X639" s="5">
        <f t="shared" si="133"/>
        <v>-1.4957214753274051E-2</v>
      </c>
      <c r="Y639" s="8">
        <v>204.45500000000001</v>
      </c>
      <c r="Z639" s="8">
        <f t="shared" si="134"/>
        <v>-1.7166123465336081E-2</v>
      </c>
      <c r="AA639" s="5">
        <v>181</v>
      </c>
      <c r="AB639" s="8">
        <f t="shared" si="135"/>
        <v>-4.9477735019242131E-3</v>
      </c>
      <c r="AC639" s="11">
        <v>18.66</v>
      </c>
      <c r="AD639" s="8">
        <f t="shared" si="136"/>
        <v>1.6103059581320522E-3</v>
      </c>
      <c r="AE639" s="17">
        <v>2.7</v>
      </c>
      <c r="AF639" s="16">
        <v>2.0165529000000002</v>
      </c>
      <c r="AG639" s="19">
        <v>10.122802734375</v>
      </c>
      <c r="AH639" s="25">
        <v>3.927636981010437</v>
      </c>
      <c r="AI639" s="19">
        <v>-1.3285778760910034</v>
      </c>
      <c r="AJ639" s="19">
        <v>10.335594892501831</v>
      </c>
      <c r="AK639" s="25">
        <v>1.4444146156311035</v>
      </c>
      <c r="AL639" s="19">
        <v>-11.959293365478516</v>
      </c>
      <c r="AM639" s="25">
        <v>2.0165529000000002</v>
      </c>
    </row>
    <row r="640" spans="1:39" ht="14.4">
      <c r="A640" s="40">
        <v>40238</v>
      </c>
      <c r="B640" s="49">
        <v>1.4164229007725293E-2</v>
      </c>
      <c r="C640" s="5">
        <v>217.35300000000001</v>
      </c>
      <c r="D640" s="5">
        <f t="shared" si="125"/>
        <v>3.3136813619227823E-4</v>
      </c>
      <c r="E640" s="8">
        <v>217.631</v>
      </c>
      <c r="F640" s="8">
        <f t="shared" si="126"/>
        <v>4.1062835365712758E-3</v>
      </c>
      <c r="G640" s="5">
        <v>220.78299999999999</v>
      </c>
      <c r="H640" s="48">
        <f t="shared" si="127"/>
        <v>2.3558086539732237E-4</v>
      </c>
      <c r="I640" s="10">
        <v>221.059</v>
      </c>
      <c r="J640" s="8">
        <f t="shared" si="128"/>
        <v>2.0716040652395407E-3</v>
      </c>
      <c r="K640" s="5">
        <v>207.84399999999999</v>
      </c>
      <c r="L640" s="5">
        <f t="shared" si="129"/>
        <v>6.4513022964707289E-4</v>
      </c>
      <c r="M640" s="8">
        <v>207.84399999999999</v>
      </c>
      <c r="N640" s="8">
        <f t="shared" si="130"/>
        <v>6.4513022964707289E-4</v>
      </c>
      <c r="O640" s="5">
        <v>90.260999999999996</v>
      </c>
      <c r="P640" s="5">
        <f t="shared" si="137"/>
        <v>1.4090132469433136E-3</v>
      </c>
      <c r="Q640" s="8">
        <v>89.578999999999994</v>
      </c>
      <c r="R640" s="8">
        <f t="shared" si="138"/>
        <v>1.486930662075503E-3</v>
      </c>
      <c r="S640" s="5">
        <v>205.40899999999999</v>
      </c>
      <c r="T640" s="5">
        <f t="shared" si="131"/>
        <v>1.0776551405134338E-2</v>
      </c>
      <c r="U640" s="8">
        <v>204.268</v>
      </c>
      <c r="V640" s="8">
        <f t="shared" si="132"/>
        <v>-1.988518382802007E-3</v>
      </c>
      <c r="W640" s="5">
        <v>209.32599999999999</v>
      </c>
      <c r="X640" s="5">
        <f t="shared" si="133"/>
        <v>-1.4215929473724298E-3</v>
      </c>
      <c r="Y640" s="8">
        <v>209.999</v>
      </c>
      <c r="Z640" s="8">
        <f t="shared" si="134"/>
        <v>2.711599129392761E-2</v>
      </c>
      <c r="AA640" s="5">
        <v>183.3</v>
      </c>
      <c r="AB640" s="8">
        <f t="shared" si="135"/>
        <v>1.2707182320442101E-2</v>
      </c>
      <c r="AC640" s="11">
        <v>18.66</v>
      </c>
      <c r="AD640" s="8">
        <f t="shared" si="136"/>
        <v>0</v>
      </c>
      <c r="AE640" s="17">
        <v>2.7</v>
      </c>
      <c r="AF640" s="16">
        <v>2.0067599</v>
      </c>
      <c r="AG640" s="19">
        <v>1.712469756603241</v>
      </c>
      <c r="AH640" s="25">
        <v>2.6427651643753052</v>
      </c>
      <c r="AI640" s="19">
        <v>17.449782371520996</v>
      </c>
      <c r="AJ640" s="19">
        <v>1.2232730984687805</v>
      </c>
      <c r="AK640" s="25">
        <v>9.0071218013763428</v>
      </c>
      <c r="AL640" s="19">
        <v>10.556357145309448</v>
      </c>
      <c r="AM640" s="25">
        <v>2.0067599</v>
      </c>
    </row>
    <row r="641" spans="1:39" ht="14.4">
      <c r="A641" s="40">
        <v>40269</v>
      </c>
      <c r="B641" s="49">
        <v>1.5459530452907266E-2</v>
      </c>
      <c r="C641" s="5">
        <v>217.40299999999999</v>
      </c>
      <c r="D641" s="5">
        <f t="shared" si="125"/>
        <v>2.3004053314190642E-4</v>
      </c>
      <c r="E641" s="8">
        <v>218.00899999999999</v>
      </c>
      <c r="F641" s="8">
        <f t="shared" si="126"/>
        <v>1.736884910697345E-3</v>
      </c>
      <c r="G641" s="5">
        <v>220.822</v>
      </c>
      <c r="H641" s="48">
        <f t="shared" si="127"/>
        <v>1.7664403509343174E-4</v>
      </c>
      <c r="I641" s="10">
        <v>221.166</v>
      </c>
      <c r="J641" s="8">
        <f t="shared" si="128"/>
        <v>4.8403367426796962E-4</v>
      </c>
      <c r="K641" s="5">
        <v>207.89599999999999</v>
      </c>
      <c r="L641" s="5">
        <f t="shared" si="129"/>
        <v>2.5018764073059252E-4</v>
      </c>
      <c r="M641" s="8">
        <v>207.89599999999999</v>
      </c>
      <c r="N641" s="8">
        <f t="shared" si="130"/>
        <v>2.5018764073059252E-4</v>
      </c>
      <c r="O641" s="5">
        <v>90.31</v>
      </c>
      <c r="P641" s="5">
        <f t="shared" si="137"/>
        <v>5.4287012109344168E-4</v>
      </c>
      <c r="Q641" s="8">
        <v>89.625</v>
      </c>
      <c r="R641" s="8">
        <f t="shared" si="138"/>
        <v>5.1351321180193032E-4</v>
      </c>
      <c r="S641" s="5">
        <v>206.393</v>
      </c>
      <c r="T641" s="5">
        <f t="shared" si="131"/>
        <v>4.7904424830460535E-3</v>
      </c>
      <c r="U641" s="8">
        <v>203.898</v>
      </c>
      <c r="V641" s="8">
        <f t="shared" si="132"/>
        <v>-1.8113458789433823E-3</v>
      </c>
      <c r="W641" s="5">
        <v>209.21899999999999</v>
      </c>
      <c r="X641" s="5">
        <f t="shared" si="133"/>
        <v>-5.1116440384857409E-4</v>
      </c>
      <c r="Y641" s="8">
        <v>212.977</v>
      </c>
      <c r="Z641" s="8">
        <f t="shared" si="134"/>
        <v>1.418101990961862E-2</v>
      </c>
      <c r="AA641" s="5">
        <v>184.4</v>
      </c>
      <c r="AB641" s="8">
        <f t="shared" si="135"/>
        <v>6.0010911074741546E-3</v>
      </c>
      <c r="AC641" s="11">
        <v>18.7</v>
      </c>
      <c r="AD641" s="8">
        <f t="shared" si="136"/>
        <v>2.143622722400762E-3</v>
      </c>
      <c r="AE641" s="17">
        <v>2.9</v>
      </c>
      <c r="AF641" s="16">
        <v>2.0631274999999998</v>
      </c>
      <c r="AG641" s="19">
        <v>10.335371017456055</v>
      </c>
      <c r="AH641" s="25">
        <v>-2.4630439281463623</v>
      </c>
      <c r="AI641" s="19">
        <v>-0.45914988219738007</v>
      </c>
      <c r="AJ641" s="19">
        <v>9.8249244689941406</v>
      </c>
      <c r="AK641" s="25">
        <v>-2.7921431064605713</v>
      </c>
      <c r="AL641" s="19">
        <v>0.94114074110984802</v>
      </c>
      <c r="AM641" s="25">
        <v>2.0631274999999998</v>
      </c>
    </row>
    <row r="642" spans="1:39" ht="14.4">
      <c r="A642" s="40">
        <v>40299</v>
      </c>
      <c r="B642" s="49">
        <v>1.3880466953699599E-2</v>
      </c>
      <c r="C642" s="5">
        <v>217.29</v>
      </c>
      <c r="D642" s="5">
        <f t="shared" si="125"/>
        <v>-5.1977203626440982E-4</v>
      </c>
      <c r="E642" s="8">
        <v>218.178</v>
      </c>
      <c r="F642" s="8">
        <f t="shared" si="126"/>
        <v>7.75197354237811E-4</v>
      </c>
      <c r="G642" s="5">
        <v>220.96199999999999</v>
      </c>
      <c r="H642" s="48">
        <f t="shared" si="127"/>
        <v>6.3399480124259888E-4</v>
      </c>
      <c r="I642" s="10">
        <v>221.19300000000001</v>
      </c>
      <c r="J642" s="8">
        <f t="shared" si="128"/>
        <v>1.2208024741600099E-4</v>
      </c>
      <c r="K642" s="5">
        <v>207.67099999999999</v>
      </c>
      <c r="L642" s="5">
        <f t="shared" si="129"/>
        <v>-1.0822719051832852E-3</v>
      </c>
      <c r="M642" s="8">
        <v>207.67099999999999</v>
      </c>
      <c r="N642" s="8">
        <f t="shared" si="130"/>
        <v>-1.0822719051832852E-3</v>
      </c>
      <c r="O642" s="5">
        <v>90.338999999999999</v>
      </c>
      <c r="P642" s="5">
        <f t="shared" si="137"/>
        <v>3.2111615546437378E-4</v>
      </c>
      <c r="Q642" s="8">
        <v>89.724000000000004</v>
      </c>
      <c r="R642" s="8">
        <f t="shared" si="138"/>
        <v>1.1046025104601842E-3</v>
      </c>
      <c r="S642" s="5">
        <v>206.39099999999999</v>
      </c>
      <c r="T642" s="5">
        <f t="shared" si="131"/>
        <v>-9.6902511228513788E-6</v>
      </c>
      <c r="U642" s="8">
        <v>203.46100000000001</v>
      </c>
      <c r="V642" s="8">
        <f t="shared" si="132"/>
        <v>-2.1432284769835608E-3</v>
      </c>
      <c r="W642" s="5">
        <v>206.631</v>
      </c>
      <c r="X642" s="5">
        <f t="shared" si="133"/>
        <v>-1.2369813449065292E-2</v>
      </c>
      <c r="Y642" s="8">
        <v>214.363</v>
      </c>
      <c r="Z642" s="8">
        <f t="shared" si="134"/>
        <v>6.5077449677664045E-3</v>
      </c>
      <c r="AA642" s="5">
        <v>184.8</v>
      </c>
      <c r="AB642" s="8">
        <f t="shared" si="135"/>
        <v>2.1691973969630851E-3</v>
      </c>
      <c r="AC642" s="11">
        <v>18.760000000000002</v>
      </c>
      <c r="AD642" s="8">
        <f t="shared" si="136"/>
        <v>3.2085561497328108E-3</v>
      </c>
      <c r="AE642" s="17">
        <v>3.2</v>
      </c>
      <c r="AF642" s="16">
        <v>2.0234055</v>
      </c>
      <c r="AG642" s="19">
        <v>3.3716418743133545</v>
      </c>
      <c r="AH642" s="25">
        <v>14.679373741149902</v>
      </c>
      <c r="AI642" s="19">
        <v>-2.0515864491462708</v>
      </c>
      <c r="AJ642" s="19">
        <v>3.6771894693374634</v>
      </c>
      <c r="AK642" s="25">
        <v>3.1347935199737549</v>
      </c>
      <c r="AL642" s="19">
        <v>-2.2196019887924194</v>
      </c>
      <c r="AM642" s="25">
        <v>2.0234055</v>
      </c>
    </row>
    <row r="643" spans="1:39" ht="14.4">
      <c r="A643" s="40">
        <v>40330</v>
      </c>
      <c r="B643" s="49">
        <v>1.1729791798703815E-2</v>
      </c>
      <c r="C643" s="5">
        <v>217.19900000000001</v>
      </c>
      <c r="D643" s="5">
        <f t="shared" si="125"/>
        <v>-4.1879515854381655E-4</v>
      </c>
      <c r="E643" s="8">
        <v>217.965</v>
      </c>
      <c r="F643" s="8">
        <f t="shared" si="126"/>
        <v>-9.7626708467390966E-4</v>
      </c>
      <c r="G643" s="5">
        <v>221.19399999999999</v>
      </c>
      <c r="H643" s="48">
        <f t="shared" si="127"/>
        <v>1.0499542907829174E-3</v>
      </c>
      <c r="I643" s="10">
        <v>221.26499999999999</v>
      </c>
      <c r="J643" s="8">
        <f t="shared" si="128"/>
        <v>3.2550758839544613E-4</v>
      </c>
      <c r="K643" s="5">
        <v>207.476</v>
      </c>
      <c r="L643" s="5">
        <f t="shared" si="129"/>
        <v>-9.3898522181712352E-4</v>
      </c>
      <c r="M643" s="8">
        <v>207.476</v>
      </c>
      <c r="N643" s="8">
        <f t="shared" si="130"/>
        <v>-9.3898522181712352E-4</v>
      </c>
      <c r="O643" s="5">
        <v>90.301000000000002</v>
      </c>
      <c r="P643" s="5">
        <f t="shared" si="137"/>
        <v>-4.2063781976775516E-4</v>
      </c>
      <c r="Q643" s="8">
        <v>89.766999999999996</v>
      </c>
      <c r="R643" s="8">
        <f t="shared" si="138"/>
        <v>4.7924747001903967E-4</v>
      </c>
      <c r="S643" s="5">
        <v>204.15700000000001</v>
      </c>
      <c r="T643" s="5">
        <f t="shared" si="131"/>
        <v>-1.0824115392628508E-2</v>
      </c>
      <c r="U643" s="8">
        <v>202.86699999999999</v>
      </c>
      <c r="V643" s="8">
        <f t="shared" si="132"/>
        <v>-2.919478425840949E-3</v>
      </c>
      <c r="W643" s="5">
        <v>203.76400000000001</v>
      </c>
      <c r="X643" s="5">
        <f t="shared" si="133"/>
        <v>-1.3874975197332384E-2</v>
      </c>
      <c r="Y643" s="8">
        <v>211.66</v>
      </c>
      <c r="Z643" s="8">
        <f t="shared" si="134"/>
        <v>-1.2609452190909809E-2</v>
      </c>
      <c r="AA643" s="5">
        <v>183.5</v>
      </c>
      <c r="AB643" s="8">
        <f t="shared" si="135"/>
        <v>-7.0346320346320601E-3</v>
      </c>
      <c r="AC643" s="11">
        <v>18.78</v>
      </c>
      <c r="AD643" s="8">
        <f t="shared" si="136"/>
        <v>1.0660980810235365E-3</v>
      </c>
      <c r="AE643" s="17">
        <v>2.8</v>
      </c>
      <c r="AF643" s="16">
        <v>1.8811319</v>
      </c>
      <c r="AG643" s="19">
        <v>2.4746432304382324</v>
      </c>
      <c r="AH643" s="25">
        <v>3.7313436269760132</v>
      </c>
      <c r="AI643" s="19">
        <v>0.75258332490921021</v>
      </c>
      <c r="AJ643" s="19">
        <v>1.0155576467514038</v>
      </c>
      <c r="AK643" s="25">
        <v>1.0408901274204254</v>
      </c>
      <c r="AL643" s="19">
        <v>-7.9718506336212158</v>
      </c>
      <c r="AM643" s="25">
        <v>1.8811319</v>
      </c>
    </row>
    <row r="644" spans="1:39" ht="14.4">
      <c r="A644" s="40">
        <v>40360</v>
      </c>
      <c r="B644" s="49">
        <v>1.2610156254567295E-2</v>
      </c>
      <c r="C644" s="5">
        <v>217.60499999999999</v>
      </c>
      <c r="D644" s="5">
        <f t="shared" ref="D644:D707" si="139">(C644/C643)-1</f>
        <v>1.8692535416828804E-3</v>
      </c>
      <c r="E644" s="8">
        <v>218.011</v>
      </c>
      <c r="F644" s="8">
        <f t="shared" ref="F644:F707" si="140">(E644/E643)-1</f>
        <v>2.1104305737162932E-4</v>
      </c>
      <c r="G644" s="5">
        <v>221.363</v>
      </c>
      <c r="H644" s="48">
        <f t="shared" ref="H644:H707" si="141">(G644/G643)-1</f>
        <v>7.640351908280163E-4</v>
      </c>
      <c r="I644" s="10">
        <v>221.25800000000001</v>
      </c>
      <c r="J644" s="8">
        <f t="shared" ref="J644:J707" si="142">(I644/I643)-1</f>
        <v>-3.1636273246871127E-5</v>
      </c>
      <c r="K644" s="5">
        <v>207.995</v>
      </c>
      <c r="L644" s="5">
        <f t="shared" ref="L644:L707" si="143">(K644/K643)-1</f>
        <v>2.5014941487209175E-3</v>
      </c>
      <c r="M644" s="8">
        <v>207.995</v>
      </c>
      <c r="N644" s="8">
        <f t="shared" ref="N644:N707" si="144">(M644/M643)-1</f>
        <v>2.5014941487209175E-3</v>
      </c>
      <c r="O644" s="5">
        <v>90.378</v>
      </c>
      <c r="P644" s="5">
        <f t="shared" si="137"/>
        <v>8.527037352852318E-4</v>
      </c>
      <c r="Q644" s="8">
        <v>89.769000000000005</v>
      </c>
      <c r="R644" s="8">
        <f t="shared" si="138"/>
        <v>2.2279902414101826E-5</v>
      </c>
      <c r="S644" s="5">
        <v>203.471</v>
      </c>
      <c r="T644" s="5">
        <f t="shared" ref="T644:T707" si="145">(S644/S643)-1</f>
        <v>-3.3601590932469394E-3</v>
      </c>
      <c r="U644" s="8">
        <v>203.56299999999999</v>
      </c>
      <c r="V644" s="8">
        <f t="shared" ref="V644:V707" si="146">(U644/U643)-1</f>
        <v>3.4308192066723198E-3</v>
      </c>
      <c r="W644" s="5">
        <v>206.87700000000001</v>
      </c>
      <c r="X644" s="5">
        <f t="shared" ref="X644:X707" si="147">(W644/W643)-1</f>
        <v>1.5277477866551425E-2</v>
      </c>
      <c r="Y644" s="8">
        <v>212.37200000000001</v>
      </c>
      <c r="Z644" s="8">
        <f t="shared" ref="Z644:Z707" si="148">(Y644/Y643)-1</f>
        <v>3.3638854767079618E-3</v>
      </c>
      <c r="AA644" s="5">
        <v>184.1</v>
      </c>
      <c r="AB644" s="8">
        <f t="shared" ref="AB644:AB707" si="149">(AA644/AA643)-1</f>
        <v>3.2697547683924189E-3</v>
      </c>
      <c r="AC644" s="11">
        <v>18.78</v>
      </c>
      <c r="AD644" s="8">
        <f t="shared" si="136"/>
        <v>0</v>
      </c>
      <c r="AE644" s="17">
        <v>2.7</v>
      </c>
      <c r="AF644" s="16">
        <v>1.7304709</v>
      </c>
      <c r="AG644" s="19">
        <v>1.3007179498672485</v>
      </c>
      <c r="AH644" s="25">
        <v>0.40099865198135376</v>
      </c>
      <c r="AI644" s="19">
        <v>-1.3327388763427734</v>
      </c>
      <c r="AJ644" s="19">
        <v>11.829959392547607</v>
      </c>
      <c r="AK644" s="25">
        <v>0.95974776148796082</v>
      </c>
      <c r="AL644" s="19">
        <v>-0.32533910125494003</v>
      </c>
      <c r="AM644" s="25">
        <v>1.7304709</v>
      </c>
    </row>
    <row r="645" spans="1:39" ht="14.4">
      <c r="A645" s="40">
        <v>40391</v>
      </c>
      <c r="B645" s="49">
        <v>1.416271861640106E-2</v>
      </c>
      <c r="C645" s="5">
        <v>217.923</v>
      </c>
      <c r="D645" s="5">
        <f t="shared" si="139"/>
        <v>1.4613634796996067E-3</v>
      </c>
      <c r="E645" s="8">
        <v>218.31200000000001</v>
      </c>
      <c r="F645" s="8">
        <f t="shared" si="140"/>
        <v>1.3806642784079948E-3</v>
      </c>
      <c r="G645" s="5">
        <v>221.50899999999999</v>
      </c>
      <c r="H645" s="48">
        <f t="shared" si="141"/>
        <v>6.5955015065743972E-4</v>
      </c>
      <c r="I645" s="10">
        <v>221.55099999999999</v>
      </c>
      <c r="J645" s="8">
        <f t="shared" si="142"/>
        <v>1.3242459029729758E-3</v>
      </c>
      <c r="K645" s="5">
        <v>208.44200000000001</v>
      </c>
      <c r="L645" s="5">
        <f t="shared" si="143"/>
        <v>2.1490901223586434E-3</v>
      </c>
      <c r="M645" s="8">
        <v>208.44200000000001</v>
      </c>
      <c r="N645" s="8">
        <f t="shared" si="144"/>
        <v>2.1490901223586434E-3</v>
      </c>
      <c r="O645" s="5">
        <v>90.501999999999995</v>
      </c>
      <c r="P645" s="5">
        <f t="shared" si="137"/>
        <v>1.3720153134610946E-3</v>
      </c>
      <c r="Q645" s="8">
        <v>89.855000000000004</v>
      </c>
      <c r="R645" s="8">
        <f t="shared" si="138"/>
        <v>9.5801445933441087E-4</v>
      </c>
      <c r="S645" s="5">
        <v>204.11099999999999</v>
      </c>
      <c r="T645" s="5">
        <f t="shared" si="145"/>
        <v>3.1454113854061383E-3</v>
      </c>
      <c r="U645" s="8">
        <v>204.178</v>
      </c>
      <c r="V645" s="8">
        <f t="shared" si="146"/>
        <v>3.0211777189372846E-3</v>
      </c>
      <c r="W645" s="5">
        <v>208.77</v>
      </c>
      <c r="X645" s="5">
        <f t="shared" si="147"/>
        <v>9.1503647094650642E-3</v>
      </c>
      <c r="Y645" s="8">
        <v>212.66300000000001</v>
      </c>
      <c r="Z645" s="8">
        <f t="shared" si="148"/>
        <v>1.370237131071983E-3</v>
      </c>
      <c r="AA645" s="5">
        <v>184.9</v>
      </c>
      <c r="AB645" s="8">
        <f t="shared" si="149"/>
        <v>4.3454644215101812E-3</v>
      </c>
      <c r="AC645" s="11">
        <v>18.850000000000001</v>
      </c>
      <c r="AD645" s="8">
        <f t="shared" si="136"/>
        <v>3.7273695420660946E-3</v>
      </c>
      <c r="AE645" s="17">
        <v>2.7</v>
      </c>
      <c r="AF645" s="16">
        <v>1.7086811</v>
      </c>
      <c r="AG645" s="19">
        <v>7.5607230663299561</v>
      </c>
      <c r="AH645" s="25">
        <v>5.7132736444473267</v>
      </c>
      <c r="AI645" s="19">
        <v>0.76209765672683716</v>
      </c>
      <c r="AJ645" s="19">
        <v>6.4286835193634033</v>
      </c>
      <c r="AK645" s="25">
        <v>12.173149108886719</v>
      </c>
      <c r="AL645" s="19">
        <v>1.3585339486598969</v>
      </c>
      <c r="AM645" s="25">
        <v>1.7086811</v>
      </c>
    </row>
    <row r="646" spans="1:39" ht="14.4">
      <c r="A646" s="40">
        <v>40422</v>
      </c>
      <c r="B646" s="49">
        <v>9.3833781192687038E-3</v>
      </c>
      <c r="C646" s="5">
        <v>218.27500000000001</v>
      </c>
      <c r="D646" s="5">
        <f t="shared" si="139"/>
        <v>1.6152494229613179E-3</v>
      </c>
      <c r="E646" s="8">
        <v>218.43899999999999</v>
      </c>
      <c r="F646" s="8">
        <f t="shared" si="140"/>
        <v>5.8173623071566816E-4</v>
      </c>
      <c r="G646" s="5">
        <v>221.71100000000001</v>
      </c>
      <c r="H646" s="48">
        <f t="shared" si="141"/>
        <v>9.119268291581939E-4</v>
      </c>
      <c r="I646" s="10">
        <v>221.90700000000001</v>
      </c>
      <c r="J646" s="8">
        <f t="shared" si="142"/>
        <v>1.6068535009998719E-3</v>
      </c>
      <c r="K646" s="5">
        <v>208.88300000000001</v>
      </c>
      <c r="L646" s="5">
        <f t="shared" si="143"/>
        <v>2.1156964527302424E-3</v>
      </c>
      <c r="M646" s="8">
        <v>208.88300000000001</v>
      </c>
      <c r="N646" s="8">
        <f t="shared" si="144"/>
        <v>2.1156964527302424E-3</v>
      </c>
      <c r="O646" s="5">
        <v>90.591999999999999</v>
      </c>
      <c r="P646" s="5">
        <f t="shared" si="137"/>
        <v>9.9445316125623684E-4</v>
      </c>
      <c r="Q646" s="8">
        <v>89.906000000000006</v>
      </c>
      <c r="R646" s="8">
        <f t="shared" si="138"/>
        <v>5.6758110288801511E-4</v>
      </c>
      <c r="S646" s="5">
        <v>204.92</v>
      </c>
      <c r="T646" s="5">
        <f t="shared" si="145"/>
        <v>3.9635296480835525E-3</v>
      </c>
      <c r="U646" s="8">
        <v>204.68700000000001</v>
      </c>
      <c r="V646" s="8">
        <f t="shared" si="146"/>
        <v>2.492922841834222E-3</v>
      </c>
      <c r="W646" s="5">
        <v>209.83199999999999</v>
      </c>
      <c r="X646" s="5">
        <f t="shared" si="147"/>
        <v>5.0869377784164005E-3</v>
      </c>
      <c r="Y646" s="8">
        <v>210.00299999999999</v>
      </c>
      <c r="Z646" s="8">
        <f t="shared" si="148"/>
        <v>-1.2508052646675871E-2</v>
      </c>
      <c r="AA646" s="5">
        <v>184.9</v>
      </c>
      <c r="AB646" s="8">
        <f t="shared" si="149"/>
        <v>0</v>
      </c>
      <c r="AC646" s="11">
        <v>18.850000000000001</v>
      </c>
      <c r="AD646" s="8">
        <f t="shared" si="136"/>
        <v>0</v>
      </c>
      <c r="AE646" s="17">
        <v>2.2000000000000002</v>
      </c>
      <c r="AF646" s="16">
        <v>1.580762</v>
      </c>
      <c r="AG646" s="19">
        <v>1.2974096238613129</v>
      </c>
      <c r="AH646" s="25">
        <v>5.1307382583618164</v>
      </c>
      <c r="AI646" s="19">
        <v>1.8970044851303101</v>
      </c>
      <c r="AJ646" s="19">
        <v>8.9305779933929443</v>
      </c>
      <c r="AK646" s="25">
        <v>3.5871584415435791</v>
      </c>
      <c r="AL646" s="19">
        <v>1.9221317768096924</v>
      </c>
      <c r="AM646" s="25">
        <v>1.580762</v>
      </c>
    </row>
    <row r="647" spans="1:39" ht="14.4">
      <c r="A647" s="40">
        <v>40452</v>
      </c>
      <c r="B647" s="49">
        <v>9.0846633694423584E-3</v>
      </c>
      <c r="C647" s="5">
        <v>219.035</v>
      </c>
      <c r="D647" s="5">
        <f t="shared" si="139"/>
        <v>3.4818462948116302E-3</v>
      </c>
      <c r="E647" s="8">
        <v>218.71100000000001</v>
      </c>
      <c r="F647" s="8">
        <f t="shared" si="140"/>
        <v>1.2451988884769616E-3</v>
      </c>
      <c r="G647" s="5">
        <v>221.83</v>
      </c>
      <c r="H647" s="48">
        <f t="shared" si="141"/>
        <v>5.3673475831139683E-4</v>
      </c>
      <c r="I647" s="10">
        <v>222.07900000000001</v>
      </c>
      <c r="J647" s="8">
        <f t="shared" si="142"/>
        <v>7.7509947861043038E-4</v>
      </c>
      <c r="K647" s="5">
        <v>209.904</v>
      </c>
      <c r="L647" s="5">
        <f t="shared" si="143"/>
        <v>4.8879037547333581E-3</v>
      </c>
      <c r="M647" s="8">
        <v>209.904</v>
      </c>
      <c r="N647" s="8">
        <f t="shared" si="144"/>
        <v>4.8879037547333581E-3</v>
      </c>
      <c r="O647" s="5">
        <v>90.881</v>
      </c>
      <c r="P647" s="5">
        <f t="shared" si="137"/>
        <v>3.1901271635463857E-3</v>
      </c>
      <c r="Q647" s="8">
        <v>90.043000000000006</v>
      </c>
      <c r="R647" s="8">
        <f t="shared" si="138"/>
        <v>1.5238137610393832E-3</v>
      </c>
      <c r="S647" s="5">
        <v>206.518</v>
      </c>
      <c r="T647" s="5">
        <f t="shared" si="145"/>
        <v>7.7981651376146655E-3</v>
      </c>
      <c r="U647" s="8">
        <v>207.09299999999999</v>
      </c>
      <c r="V647" s="8">
        <f t="shared" si="146"/>
        <v>1.1754532530155792E-2</v>
      </c>
      <c r="W647" s="5">
        <v>216.71</v>
      </c>
      <c r="X647" s="5">
        <f t="shared" si="147"/>
        <v>3.2778603835449394E-2</v>
      </c>
      <c r="Y647" s="8">
        <v>210.947</v>
      </c>
      <c r="Z647" s="8">
        <f t="shared" si="148"/>
        <v>4.4951738784684281E-3</v>
      </c>
      <c r="AA647" s="5">
        <v>186.6</v>
      </c>
      <c r="AB647" s="8">
        <f t="shared" si="149"/>
        <v>9.1941590048674193E-3</v>
      </c>
      <c r="AC647" s="11">
        <v>18.95</v>
      </c>
      <c r="AD647" s="8">
        <f t="shared" si="136"/>
        <v>5.3050397877982824E-3</v>
      </c>
      <c r="AE647" s="17">
        <v>2.7</v>
      </c>
      <c r="AF647" s="16">
        <v>1.5742366999999999</v>
      </c>
      <c r="AG647" s="19">
        <v>3.848328709602356</v>
      </c>
      <c r="AH647" s="25">
        <v>15.02995491027832</v>
      </c>
      <c r="AI647" s="19">
        <v>3.2927495241165161</v>
      </c>
      <c r="AJ647" s="19">
        <v>28.498357772827148</v>
      </c>
      <c r="AK647" s="25">
        <v>15.171907424926758</v>
      </c>
      <c r="AL647" s="19">
        <v>2.9470143914222717</v>
      </c>
      <c r="AM647" s="25">
        <v>1.5742366999999999</v>
      </c>
    </row>
    <row r="648" spans="1:39" ht="14.4">
      <c r="A648" s="40">
        <v>40483</v>
      </c>
      <c r="B648" s="49">
        <v>7.806320897253638E-3</v>
      </c>
      <c r="C648" s="5">
        <v>219.59</v>
      </c>
      <c r="D648" s="5">
        <f t="shared" si="139"/>
        <v>2.5338416234848005E-3</v>
      </c>
      <c r="E648" s="8">
        <v>218.803</v>
      </c>
      <c r="F648" s="8">
        <f t="shared" si="140"/>
        <v>4.206464238194485E-4</v>
      </c>
      <c r="G648" s="5">
        <v>222.149</v>
      </c>
      <c r="H648" s="48">
        <f t="shared" si="141"/>
        <v>1.4380381373122475E-3</v>
      </c>
      <c r="I648" s="10">
        <v>222.077</v>
      </c>
      <c r="J648" s="8">
        <f t="shared" si="142"/>
        <v>-9.0058042409024708E-6</v>
      </c>
      <c r="K648" s="5">
        <v>210.56700000000001</v>
      </c>
      <c r="L648" s="5">
        <f t="shared" si="143"/>
        <v>3.1585867825292269E-3</v>
      </c>
      <c r="M648" s="8">
        <v>210.56700000000001</v>
      </c>
      <c r="N648" s="8">
        <f t="shared" si="144"/>
        <v>3.1585867825292269E-3</v>
      </c>
      <c r="O648" s="5">
        <v>91.061999999999998</v>
      </c>
      <c r="P648" s="5">
        <f t="shared" si="137"/>
        <v>1.9916154091614846E-3</v>
      </c>
      <c r="Q648" s="8">
        <v>90.16</v>
      </c>
      <c r="R648" s="8">
        <f t="shared" si="138"/>
        <v>1.2993791855000492E-3</v>
      </c>
      <c r="S648" s="5">
        <v>207.053</v>
      </c>
      <c r="T648" s="5">
        <f t="shared" si="145"/>
        <v>2.5905732187994079E-3</v>
      </c>
      <c r="U648" s="8">
        <v>208.422</v>
      </c>
      <c r="V648" s="8">
        <f t="shared" si="146"/>
        <v>6.4174066723645673E-3</v>
      </c>
      <c r="W648" s="5">
        <v>219.49600000000001</v>
      </c>
      <c r="X648" s="5">
        <f t="shared" si="147"/>
        <v>1.2855890360389477E-2</v>
      </c>
      <c r="Y648" s="8">
        <v>211.97</v>
      </c>
      <c r="Z648" s="8">
        <f t="shared" si="148"/>
        <v>4.8495593679929172E-3</v>
      </c>
      <c r="AA648" s="5">
        <v>187.7</v>
      </c>
      <c r="AB648" s="8">
        <f t="shared" si="149"/>
        <v>5.8949624866022621E-3</v>
      </c>
      <c r="AC648" s="11">
        <v>18.95</v>
      </c>
      <c r="AD648" s="8">
        <f t="shared" si="136"/>
        <v>0</v>
      </c>
      <c r="AE648" s="17">
        <v>3</v>
      </c>
      <c r="AF648" s="16">
        <v>1.5460638</v>
      </c>
      <c r="AG648" s="19">
        <v>13.469985008239746</v>
      </c>
      <c r="AH648" s="25">
        <v>0.20693318545818329</v>
      </c>
      <c r="AI648" s="19">
        <v>5.2588076591491699</v>
      </c>
      <c r="AJ648" s="19">
        <v>24.178393363952637</v>
      </c>
      <c r="AK648" s="25">
        <v>-1.5488410592079163</v>
      </c>
      <c r="AL648" s="19">
        <v>6.6587719917297363</v>
      </c>
      <c r="AM648" s="25">
        <v>1.5460638</v>
      </c>
    </row>
    <row r="649" spans="1:39" ht="14.4">
      <c r="A649" s="40">
        <v>40513</v>
      </c>
      <c r="B649" s="49">
        <v>2.4423054676467881E-3</v>
      </c>
      <c r="C649" s="5">
        <v>220.47200000000001</v>
      </c>
      <c r="D649" s="5">
        <f t="shared" si="139"/>
        <v>4.0165763468282822E-3</v>
      </c>
      <c r="E649" s="8">
        <v>219.179</v>
      </c>
      <c r="F649" s="8">
        <f t="shared" si="140"/>
        <v>1.718440789203024E-3</v>
      </c>
      <c r="G649" s="5">
        <v>222.34299999999999</v>
      </c>
      <c r="H649" s="48">
        <f t="shared" si="141"/>
        <v>8.7328774831307854E-4</v>
      </c>
      <c r="I649" s="10">
        <v>221.79499999999999</v>
      </c>
      <c r="J649" s="8">
        <f t="shared" si="142"/>
        <v>-1.2698298337964209E-3</v>
      </c>
      <c r="K649" s="5">
        <v>211.69300000000001</v>
      </c>
      <c r="L649" s="5">
        <f t="shared" si="143"/>
        <v>5.3474666020791872E-3</v>
      </c>
      <c r="M649" s="8">
        <v>211.69300000000001</v>
      </c>
      <c r="N649" s="8">
        <f t="shared" si="144"/>
        <v>5.3474666020791872E-3</v>
      </c>
      <c r="O649" s="5">
        <v>91.268000000000001</v>
      </c>
      <c r="P649" s="5">
        <f t="shared" si="137"/>
        <v>2.2621949880301528E-3</v>
      </c>
      <c r="Q649" s="8">
        <v>90.179000000000002</v>
      </c>
      <c r="R649" s="8">
        <f t="shared" si="138"/>
        <v>2.107364685004498E-4</v>
      </c>
      <c r="S649" s="5">
        <v>208.02799999999999</v>
      </c>
      <c r="T649" s="5">
        <f t="shared" si="145"/>
        <v>4.7089392570984767E-3</v>
      </c>
      <c r="U649" s="8">
        <v>210.934</v>
      </c>
      <c r="V649" s="8">
        <f t="shared" si="146"/>
        <v>1.2052470468568499E-2</v>
      </c>
      <c r="W649" s="5">
        <v>227.13</v>
      </c>
      <c r="X649" s="5">
        <f t="shared" si="147"/>
        <v>3.4779677078397686E-2</v>
      </c>
      <c r="Y649" s="8">
        <v>217.953</v>
      </c>
      <c r="Z649" s="8">
        <f t="shared" si="148"/>
        <v>2.8225692314950201E-2</v>
      </c>
      <c r="AA649" s="5">
        <v>189.7</v>
      </c>
      <c r="AB649" s="8">
        <f t="shared" si="149"/>
        <v>1.0655301012253648E-2</v>
      </c>
      <c r="AC649" s="11">
        <v>18.96</v>
      </c>
      <c r="AD649" s="8">
        <f t="shared" si="136"/>
        <v>5.2770448548811189E-4</v>
      </c>
      <c r="AE649" s="17">
        <v>3</v>
      </c>
      <c r="AF649" s="16">
        <v>1.6945193000000001</v>
      </c>
      <c r="AG649" s="19">
        <v>4.1219058036804199</v>
      </c>
      <c r="AH649" s="25">
        <v>-5.8273648023605347</v>
      </c>
      <c r="AI649" s="19">
        <v>4.9355353116989136</v>
      </c>
      <c r="AJ649" s="19">
        <v>7.7628228664398193</v>
      </c>
      <c r="AK649" s="25">
        <v>20.307108879089355</v>
      </c>
      <c r="AL649" s="19">
        <v>4.6860162019729614</v>
      </c>
      <c r="AM649" s="25">
        <v>1.6945193000000001</v>
      </c>
    </row>
    <row r="650" spans="1:39" ht="14.4">
      <c r="A650" s="40">
        <v>40544</v>
      </c>
      <c r="B650" s="49">
        <v>3.7097597357971246E-4</v>
      </c>
      <c r="C650" s="5">
        <v>221.18700000000001</v>
      </c>
      <c r="D650" s="5">
        <f t="shared" si="139"/>
        <v>3.2430422003701942E-3</v>
      </c>
      <c r="E650" s="8">
        <v>220.22300000000001</v>
      </c>
      <c r="F650" s="8">
        <f t="shared" si="140"/>
        <v>4.7632300539741657E-3</v>
      </c>
      <c r="G650" s="5">
        <v>222.803</v>
      </c>
      <c r="H650" s="48">
        <f t="shared" si="141"/>
        <v>2.0688755661297797E-3</v>
      </c>
      <c r="I650" s="10">
        <v>222.17699999999999</v>
      </c>
      <c r="J650" s="8">
        <f t="shared" si="142"/>
        <v>1.7223111431727833E-3</v>
      </c>
      <c r="K650" s="5">
        <v>212.56700000000001</v>
      </c>
      <c r="L650" s="5">
        <f t="shared" si="143"/>
        <v>4.1286202189019239E-3</v>
      </c>
      <c r="M650" s="8">
        <v>212.56700000000001</v>
      </c>
      <c r="N650" s="8">
        <f t="shared" si="144"/>
        <v>4.1286202189019239E-3</v>
      </c>
      <c r="O650" s="5">
        <v>91.542000000000002</v>
      </c>
      <c r="P650" s="5">
        <f t="shared" si="137"/>
        <v>3.0021475215848969E-3</v>
      </c>
      <c r="Q650" s="8">
        <v>90.372</v>
      </c>
      <c r="R650" s="8">
        <f t="shared" si="138"/>
        <v>2.1401878486122516E-3</v>
      </c>
      <c r="S650" s="5">
        <v>210.20500000000001</v>
      </c>
      <c r="T650" s="5">
        <f t="shared" si="145"/>
        <v>1.0464937412271613E-2</v>
      </c>
      <c r="U650" s="8">
        <v>212.07499999999999</v>
      </c>
      <c r="V650" s="8">
        <f t="shared" si="146"/>
        <v>5.4092749390803885E-3</v>
      </c>
      <c r="W650" s="5">
        <v>229.25800000000001</v>
      </c>
      <c r="X650" s="5">
        <f t="shared" si="147"/>
        <v>9.3690837846167607E-3</v>
      </c>
      <c r="Y650" s="8">
        <v>223.26599999999999</v>
      </c>
      <c r="Z650" s="8">
        <f t="shared" si="148"/>
        <v>2.4376815184925071E-2</v>
      </c>
      <c r="AA650" s="5">
        <v>192.7</v>
      </c>
      <c r="AB650" s="8">
        <f t="shared" si="149"/>
        <v>1.5814443858724214E-2</v>
      </c>
      <c r="AC650" s="11">
        <v>19.07</v>
      </c>
      <c r="AD650" s="8">
        <f t="shared" si="136"/>
        <v>5.8016877637130371E-3</v>
      </c>
      <c r="AE650" s="17">
        <v>3.4</v>
      </c>
      <c r="AF650" s="16">
        <v>1.9670053999999999</v>
      </c>
      <c r="AG650" s="19">
        <v>10.856920480728149</v>
      </c>
      <c r="AH650" s="25">
        <v>12.747213363647461</v>
      </c>
      <c r="AI650" s="19">
        <v>7.4809713363647461</v>
      </c>
      <c r="AJ650" s="19">
        <v>23.568747997283936</v>
      </c>
      <c r="AK650" s="25">
        <v>14.76304292678833</v>
      </c>
      <c r="AL650" s="19">
        <v>5.4834612607955933</v>
      </c>
      <c r="AM650" s="25">
        <v>1.9670053999999999</v>
      </c>
    </row>
    <row r="651" spans="1:39" ht="14.4">
      <c r="A651" s="40">
        <v>40575</v>
      </c>
      <c r="B651" s="49">
        <v>2.5372877547644723E-3</v>
      </c>
      <c r="C651" s="5">
        <v>221.898</v>
      </c>
      <c r="D651" s="5">
        <f t="shared" si="139"/>
        <v>3.2144746300641902E-3</v>
      </c>
      <c r="E651" s="8">
        <v>221.309</v>
      </c>
      <c r="F651" s="8">
        <f t="shared" si="140"/>
        <v>4.9313650254514396E-3</v>
      </c>
      <c r="G651" s="5">
        <v>223.21299999999999</v>
      </c>
      <c r="H651" s="48">
        <f t="shared" si="141"/>
        <v>1.8401906617055985E-3</v>
      </c>
      <c r="I651" s="10">
        <v>223.011</v>
      </c>
      <c r="J651" s="8">
        <f t="shared" si="142"/>
        <v>3.7537638909517224E-3</v>
      </c>
      <c r="K651" s="5">
        <v>213.44800000000001</v>
      </c>
      <c r="L651" s="5">
        <f t="shared" si="143"/>
        <v>4.1445755926365901E-3</v>
      </c>
      <c r="M651" s="8">
        <v>213.44800000000001</v>
      </c>
      <c r="N651" s="8">
        <f t="shared" si="144"/>
        <v>4.1445755926365901E-3</v>
      </c>
      <c r="O651" s="5">
        <v>91.796999999999997</v>
      </c>
      <c r="P651" s="5">
        <f t="shared" si="137"/>
        <v>2.7856066068034924E-3</v>
      </c>
      <c r="Q651" s="8">
        <v>90.53</v>
      </c>
      <c r="R651" s="8">
        <f t="shared" si="138"/>
        <v>1.7483291284912106E-3</v>
      </c>
      <c r="S651" s="5">
        <v>212.05600000000001</v>
      </c>
      <c r="T651" s="5">
        <f t="shared" si="145"/>
        <v>8.8056896838799581E-3</v>
      </c>
      <c r="U651" s="8">
        <v>213.20099999999999</v>
      </c>
      <c r="V651" s="8">
        <f t="shared" si="146"/>
        <v>5.3094424142403618E-3</v>
      </c>
      <c r="W651" s="5">
        <v>232.06800000000001</v>
      </c>
      <c r="X651" s="5">
        <f t="shared" si="147"/>
        <v>1.2256933236789891E-2</v>
      </c>
      <c r="Y651" s="8">
        <v>226.86</v>
      </c>
      <c r="Z651" s="8">
        <f t="shared" si="148"/>
        <v>1.6097390556556013E-2</v>
      </c>
      <c r="AA651" s="5">
        <v>195.8</v>
      </c>
      <c r="AB651" s="8">
        <f t="shared" si="149"/>
        <v>1.6087182148417423E-2</v>
      </c>
      <c r="AC651" s="11">
        <v>19.04</v>
      </c>
      <c r="AD651" s="8">
        <f t="shared" si="136"/>
        <v>-1.5731515469323831E-3</v>
      </c>
      <c r="AE651" s="17">
        <v>3.4</v>
      </c>
      <c r="AF651" s="16">
        <v>1.9901515000000001</v>
      </c>
      <c r="AG651" s="19">
        <v>7.179265022277832</v>
      </c>
      <c r="AH651" s="25">
        <v>17.762937068939209</v>
      </c>
      <c r="AI651" s="19">
        <v>0.35150185972452164</v>
      </c>
      <c r="AJ651" s="19">
        <v>15.31706428527832</v>
      </c>
      <c r="AK651" s="25">
        <v>16.835237503051758</v>
      </c>
      <c r="AL651" s="19">
        <v>8.3803267478942871</v>
      </c>
      <c r="AM651" s="25">
        <v>1.9901515000000001</v>
      </c>
    </row>
    <row r="652" spans="1:39" ht="14.4">
      <c r="A652" s="40">
        <v>40603</v>
      </c>
      <c r="B652" s="49">
        <v>4.9291602837335802E-3</v>
      </c>
      <c r="C652" s="5">
        <v>223.04599999999999</v>
      </c>
      <c r="D652" s="5">
        <f t="shared" si="139"/>
        <v>5.1735482068338001E-3</v>
      </c>
      <c r="E652" s="8">
        <v>223.46700000000001</v>
      </c>
      <c r="F652" s="8">
        <f t="shared" si="140"/>
        <v>9.7510720305094001E-3</v>
      </c>
      <c r="G652" s="5">
        <v>223.45400000000001</v>
      </c>
      <c r="H652" s="48">
        <f t="shared" si="141"/>
        <v>1.0796862189927925E-3</v>
      </c>
      <c r="I652" s="10">
        <v>223.69</v>
      </c>
      <c r="J652" s="8">
        <f t="shared" si="142"/>
        <v>3.0446928626839398E-3</v>
      </c>
      <c r="K652" s="5">
        <v>214.971</v>
      </c>
      <c r="L652" s="5">
        <f t="shared" si="143"/>
        <v>7.1352273153180157E-3</v>
      </c>
      <c r="M652" s="8">
        <v>214.971</v>
      </c>
      <c r="N652" s="8">
        <f t="shared" si="144"/>
        <v>7.1352273153180157E-3</v>
      </c>
      <c r="O652" s="5">
        <v>92.165999999999997</v>
      </c>
      <c r="P652" s="5">
        <f t="shared" si="137"/>
        <v>4.0197392071636973E-3</v>
      </c>
      <c r="Q652" s="8">
        <v>90.667000000000002</v>
      </c>
      <c r="R652" s="8">
        <f t="shared" si="138"/>
        <v>1.5133105048050766E-3</v>
      </c>
      <c r="S652" s="5">
        <v>217.791</v>
      </c>
      <c r="T652" s="5">
        <f t="shared" si="145"/>
        <v>2.7044742898102214E-2</v>
      </c>
      <c r="U652" s="8">
        <v>216.15899999999999</v>
      </c>
      <c r="V652" s="8">
        <f t="shared" si="146"/>
        <v>1.387423135914001E-2</v>
      </c>
      <c r="W652" s="5">
        <v>240.07900000000001</v>
      </c>
      <c r="X652" s="5">
        <f t="shared" si="147"/>
        <v>3.4520054466794292E-2</v>
      </c>
      <c r="Y652" s="8">
        <v>242.51599999999999</v>
      </c>
      <c r="Z652" s="8">
        <f t="shared" si="148"/>
        <v>6.9011725293132153E-2</v>
      </c>
      <c r="AA652" s="5">
        <v>199.2</v>
      </c>
      <c r="AB652" s="8">
        <f t="shared" si="149"/>
        <v>1.7364657814095796E-2</v>
      </c>
      <c r="AC652" s="11">
        <v>19.04</v>
      </c>
      <c r="AD652" s="8">
        <f t="shared" si="136"/>
        <v>0</v>
      </c>
      <c r="AE652" s="17">
        <v>4.5999999999999996</v>
      </c>
      <c r="AF652" s="16">
        <v>2.0483349999999998</v>
      </c>
      <c r="AG652" s="19">
        <v>11.15749454498291</v>
      </c>
      <c r="AH652" s="25">
        <v>3.9409768581390381</v>
      </c>
      <c r="AI652" s="19">
        <v>6.7527859210968018</v>
      </c>
      <c r="AJ652" s="19">
        <v>35.707858085632324</v>
      </c>
      <c r="AK652" s="25">
        <v>16.213947772979736</v>
      </c>
      <c r="AL652" s="19">
        <v>6.7955374717712402</v>
      </c>
      <c r="AM652" s="25">
        <v>2.0483349999999998</v>
      </c>
    </row>
    <row r="653" spans="1:39" ht="14.4">
      <c r="A653" s="40">
        <v>40634</v>
      </c>
      <c r="B653" s="49">
        <v>1.3836930491761823E-3</v>
      </c>
      <c r="C653" s="5">
        <v>224.09299999999999</v>
      </c>
      <c r="D653" s="5">
        <f t="shared" si="139"/>
        <v>4.6940989750992035E-3</v>
      </c>
      <c r="E653" s="8">
        <v>224.90600000000001</v>
      </c>
      <c r="F653" s="8">
        <f t="shared" si="140"/>
        <v>6.4394295354570641E-3</v>
      </c>
      <c r="G653" s="5">
        <v>223.727</v>
      </c>
      <c r="H653" s="48">
        <f t="shared" si="141"/>
        <v>1.2217279619071153E-3</v>
      </c>
      <c r="I653" s="10">
        <v>224.11799999999999</v>
      </c>
      <c r="J653" s="8">
        <f t="shared" si="142"/>
        <v>1.9133622423890273E-3</v>
      </c>
      <c r="K653" s="5">
        <v>216.345</v>
      </c>
      <c r="L653" s="5">
        <f t="shared" si="143"/>
        <v>6.3915597917858502E-3</v>
      </c>
      <c r="M653" s="8">
        <v>216.345</v>
      </c>
      <c r="N653" s="8">
        <f t="shared" si="144"/>
        <v>6.3915597917858502E-3</v>
      </c>
      <c r="O653" s="5">
        <v>92.557000000000002</v>
      </c>
      <c r="P653" s="5">
        <f t="shared" si="137"/>
        <v>4.2423453334201611E-3</v>
      </c>
      <c r="Q653" s="8">
        <v>90.875</v>
      </c>
      <c r="R653" s="8">
        <f t="shared" si="138"/>
        <v>2.2941092128336837E-3</v>
      </c>
      <c r="S653" s="5">
        <v>221.50399999999999</v>
      </c>
      <c r="T653" s="5">
        <f t="shared" si="145"/>
        <v>1.7048454711168004E-2</v>
      </c>
      <c r="U653" s="8">
        <v>219.03299999999999</v>
      </c>
      <c r="V653" s="8">
        <f t="shared" si="146"/>
        <v>1.3295768392710849E-2</v>
      </c>
      <c r="W653" s="5">
        <v>247.977</v>
      </c>
      <c r="X653" s="5">
        <f t="shared" si="147"/>
        <v>3.289750457141194E-2</v>
      </c>
      <c r="Y653" s="8">
        <v>253.495</v>
      </c>
      <c r="Z653" s="8">
        <f t="shared" si="148"/>
        <v>4.5271239835722232E-2</v>
      </c>
      <c r="AA653" s="5">
        <v>203.1</v>
      </c>
      <c r="AB653" s="8">
        <f t="shared" si="149"/>
        <v>1.957831325301207E-2</v>
      </c>
      <c r="AC653" s="11">
        <v>19.100000000000001</v>
      </c>
      <c r="AD653" s="8">
        <f t="shared" si="136"/>
        <v>3.1512605042018915E-3</v>
      </c>
      <c r="AE653" s="17">
        <v>4.5999999999999996</v>
      </c>
      <c r="AF653" s="16">
        <v>2.0992150000000001</v>
      </c>
      <c r="AG653" s="19">
        <v>7.2731509208679199</v>
      </c>
      <c r="AH653" s="25">
        <v>21.461917877197266</v>
      </c>
      <c r="AI653" s="19">
        <v>4.6616173982620239</v>
      </c>
      <c r="AJ653" s="19">
        <v>6.28592848777771</v>
      </c>
      <c r="AK653" s="25">
        <v>51.46417236328125</v>
      </c>
      <c r="AL653" s="19">
        <v>4.7010923624038696</v>
      </c>
      <c r="AM653" s="25">
        <v>2.0992150000000001</v>
      </c>
    </row>
    <row r="654" spans="1:39" ht="14.4">
      <c r="A654" s="40">
        <v>40664</v>
      </c>
      <c r="B654" s="49">
        <v>2.3603214656260363E-3</v>
      </c>
      <c r="C654" s="5">
        <v>224.80600000000001</v>
      </c>
      <c r="D654" s="5">
        <f t="shared" si="139"/>
        <v>3.1817147345076791E-3</v>
      </c>
      <c r="E654" s="8">
        <v>225.964</v>
      </c>
      <c r="F654" s="8">
        <f t="shared" si="140"/>
        <v>4.7041875272335609E-3</v>
      </c>
      <c r="G654" s="5">
        <v>224.17500000000001</v>
      </c>
      <c r="H654" s="48">
        <f t="shared" si="141"/>
        <v>2.0024404743281821E-3</v>
      </c>
      <c r="I654" s="10">
        <v>224.53399999999999</v>
      </c>
      <c r="J654" s="8">
        <f t="shared" si="142"/>
        <v>1.8561650559081322E-3</v>
      </c>
      <c r="K654" s="5">
        <v>217.25</v>
      </c>
      <c r="L654" s="5">
        <f t="shared" si="143"/>
        <v>4.183133421155949E-3</v>
      </c>
      <c r="M654" s="8">
        <v>217.25</v>
      </c>
      <c r="N654" s="8">
        <f t="shared" si="144"/>
        <v>4.183133421155949E-3</v>
      </c>
      <c r="O654" s="5">
        <v>92.837999999999994</v>
      </c>
      <c r="P654" s="5">
        <f t="shared" si="137"/>
        <v>3.0359670257245064E-3</v>
      </c>
      <c r="Q654" s="8">
        <v>91.090999999999994</v>
      </c>
      <c r="R654" s="8">
        <f t="shared" si="138"/>
        <v>2.3768913342503417E-3</v>
      </c>
      <c r="S654" s="5">
        <v>223.41300000000001</v>
      </c>
      <c r="T654" s="5">
        <f t="shared" si="145"/>
        <v>8.6183545218145863E-3</v>
      </c>
      <c r="U654" s="8">
        <v>220.60400000000001</v>
      </c>
      <c r="V654" s="8">
        <f t="shared" si="146"/>
        <v>7.1724352038278205E-3</v>
      </c>
      <c r="W654" s="5">
        <v>250.744</v>
      </c>
      <c r="X654" s="5">
        <f t="shared" si="147"/>
        <v>1.1158292906196854E-2</v>
      </c>
      <c r="Y654" s="8">
        <v>260.37599999999998</v>
      </c>
      <c r="Z654" s="8">
        <f t="shared" si="148"/>
        <v>2.7144519615771356E-2</v>
      </c>
      <c r="AA654" s="5">
        <v>204.1</v>
      </c>
      <c r="AB654" s="8">
        <f t="shared" si="149"/>
        <v>4.9236829148202599E-3</v>
      </c>
      <c r="AC654" s="11">
        <v>19.149999999999999</v>
      </c>
      <c r="AD654" s="8">
        <f t="shared" si="136"/>
        <v>2.6178010471202828E-3</v>
      </c>
      <c r="AE654" s="17">
        <v>4.0999999999999996</v>
      </c>
      <c r="AF654" s="16">
        <v>2.0322930000000001</v>
      </c>
      <c r="AG654" s="19">
        <v>6.9744007587432861</v>
      </c>
      <c r="AH654" s="25">
        <v>14.702535152435303</v>
      </c>
      <c r="AI654" s="19">
        <v>12.853478908538818</v>
      </c>
      <c r="AJ654" s="19">
        <v>5.4364721775054932</v>
      </c>
      <c r="AK654" s="25">
        <v>27.813094139099121</v>
      </c>
      <c r="AL654" s="19">
        <v>11.135835886001587</v>
      </c>
      <c r="AM654" s="25">
        <v>2.0322930000000001</v>
      </c>
    </row>
    <row r="655" spans="1:39" ht="14.4">
      <c r="A655" s="40">
        <v>40695</v>
      </c>
      <c r="B655" s="49">
        <v>2.109761953519973E-3</v>
      </c>
      <c r="C655" s="5">
        <v>224.80600000000001</v>
      </c>
      <c r="D655" s="5">
        <f t="shared" si="139"/>
        <v>0</v>
      </c>
      <c r="E655" s="8">
        <v>225.72200000000001</v>
      </c>
      <c r="F655" s="8">
        <f t="shared" si="140"/>
        <v>-1.0709670566992902E-3</v>
      </c>
      <c r="G655" s="5">
        <v>224.697</v>
      </c>
      <c r="H655" s="48">
        <f t="shared" si="141"/>
        <v>2.3285379725659361E-3</v>
      </c>
      <c r="I655" s="10">
        <v>224.89099999999999</v>
      </c>
      <c r="J655" s="8">
        <f t="shared" si="142"/>
        <v>1.5899596497634949E-3</v>
      </c>
      <c r="K655" s="5">
        <v>217.04599999999999</v>
      </c>
      <c r="L655" s="5">
        <f t="shared" si="143"/>
        <v>-9.3901035673193967E-4</v>
      </c>
      <c r="M655" s="8">
        <v>217.04599999999999</v>
      </c>
      <c r="N655" s="8">
        <f t="shared" si="144"/>
        <v>-9.3901035673193967E-4</v>
      </c>
      <c r="O655" s="5">
        <v>92.819000000000003</v>
      </c>
      <c r="P655" s="5">
        <f t="shared" si="137"/>
        <v>-2.0465757556165087E-4</v>
      </c>
      <c r="Q655" s="8">
        <v>91.191000000000003</v>
      </c>
      <c r="R655" s="8">
        <f t="shared" si="138"/>
        <v>1.0978032956054928E-3</v>
      </c>
      <c r="S655" s="5">
        <v>220.61099999999999</v>
      </c>
      <c r="T655" s="5">
        <f t="shared" si="145"/>
        <v>-1.2541794792603977E-2</v>
      </c>
      <c r="U655" s="8">
        <v>219.49600000000001</v>
      </c>
      <c r="V655" s="8">
        <f t="shared" si="146"/>
        <v>-5.0225743866838535E-3</v>
      </c>
      <c r="W655" s="5">
        <v>245.53399999999999</v>
      </c>
      <c r="X655" s="5">
        <f t="shared" si="147"/>
        <v>-2.0778164183390291E-2</v>
      </c>
      <c r="Y655" s="8">
        <v>254.17</v>
      </c>
      <c r="Z655" s="8">
        <f t="shared" si="148"/>
        <v>-2.3834762036439527E-2</v>
      </c>
      <c r="AA655" s="5">
        <v>203.9</v>
      </c>
      <c r="AB655" s="8">
        <f t="shared" si="149"/>
        <v>-9.7991180793721711E-4</v>
      </c>
      <c r="AC655" s="11">
        <v>19.16</v>
      </c>
      <c r="AD655" s="8">
        <f t="shared" si="136"/>
        <v>5.2219321148827547E-4</v>
      </c>
      <c r="AE655" s="17">
        <v>3.8</v>
      </c>
      <c r="AF655" s="16">
        <v>1.8941220000000001</v>
      </c>
      <c r="AG655" s="19">
        <v>7.0366086959838867</v>
      </c>
      <c r="AH655" s="25">
        <v>2.9660396575927734</v>
      </c>
      <c r="AI655" s="19">
        <v>6.0848407745361328</v>
      </c>
      <c r="AJ655" s="19">
        <v>6.5377764701843262</v>
      </c>
      <c r="AK655" s="25">
        <v>-12.767879962921143</v>
      </c>
      <c r="AL655" s="19">
        <v>3.7792271375656128</v>
      </c>
      <c r="AM655" s="25">
        <v>1.8941220000000001</v>
      </c>
    </row>
    <row r="656" spans="1:39" ht="14.4">
      <c r="A656" s="40">
        <v>40725</v>
      </c>
      <c r="B656" s="49">
        <v>-1.4011866764058745E-3</v>
      </c>
      <c r="C656" s="5">
        <v>225.39500000000001</v>
      </c>
      <c r="D656" s="5">
        <f t="shared" si="139"/>
        <v>2.6200368317570444E-3</v>
      </c>
      <c r="E656" s="8">
        <v>225.922</v>
      </c>
      <c r="F656" s="8">
        <f t="shared" si="140"/>
        <v>8.8604566679362229E-4</v>
      </c>
      <c r="G656" s="5">
        <v>225.21799999999999</v>
      </c>
      <c r="H656" s="48">
        <f t="shared" si="141"/>
        <v>2.3186780419852671E-3</v>
      </c>
      <c r="I656" s="10">
        <v>225.16399999999999</v>
      </c>
      <c r="J656" s="8">
        <f t="shared" si="142"/>
        <v>1.2139214108168872E-3</v>
      </c>
      <c r="K656" s="5">
        <v>217.614</v>
      </c>
      <c r="L656" s="5">
        <f t="shared" si="143"/>
        <v>2.616956774140089E-3</v>
      </c>
      <c r="M656" s="8">
        <v>217.614</v>
      </c>
      <c r="N656" s="8">
        <f t="shared" si="144"/>
        <v>2.616956774140089E-3</v>
      </c>
      <c r="O656" s="5">
        <v>92.977000000000004</v>
      </c>
      <c r="P656" s="5">
        <f t="shared" si="137"/>
        <v>1.7022376884043844E-3</v>
      </c>
      <c r="Q656" s="8">
        <v>91.325999999999993</v>
      </c>
      <c r="R656" s="8">
        <f t="shared" si="138"/>
        <v>1.4804092509128619E-3</v>
      </c>
      <c r="S656" s="5">
        <v>219.97900000000001</v>
      </c>
      <c r="T656" s="5">
        <f t="shared" si="145"/>
        <v>-2.8647710222970968E-3</v>
      </c>
      <c r="U656" s="8">
        <v>220.084</v>
      </c>
      <c r="V656" s="8">
        <f t="shared" si="146"/>
        <v>2.6788643073221152E-3</v>
      </c>
      <c r="W656" s="5">
        <v>246.18700000000001</v>
      </c>
      <c r="X656" s="5">
        <f t="shared" si="147"/>
        <v>2.6595094773025352E-3</v>
      </c>
      <c r="Y656" s="8">
        <v>252.661</v>
      </c>
      <c r="Z656" s="8">
        <f t="shared" si="148"/>
        <v>-5.9369713184088679E-3</v>
      </c>
      <c r="AA656" s="5">
        <v>204.6</v>
      </c>
      <c r="AB656" s="8">
        <f t="shared" si="149"/>
        <v>3.4330554193231499E-3</v>
      </c>
      <c r="AC656" s="11">
        <v>19.22</v>
      </c>
      <c r="AD656" s="8">
        <f t="shared" si="136"/>
        <v>3.1315240083507057E-3</v>
      </c>
      <c r="AE656" s="17">
        <v>3.4</v>
      </c>
      <c r="AF656" s="16">
        <v>1.9889733999999999</v>
      </c>
      <c r="AG656" s="19">
        <v>2.6885694265365601</v>
      </c>
      <c r="AH656" s="25">
        <v>9.831674337387085</v>
      </c>
      <c r="AI656" s="19">
        <v>8.8415966033935547</v>
      </c>
      <c r="AJ656" s="19">
        <v>8.5814158916473389</v>
      </c>
      <c r="AK656" s="25">
        <v>7.5786774158477783</v>
      </c>
      <c r="AL656" s="19">
        <v>8.5967016220092773</v>
      </c>
      <c r="AM656" s="25">
        <v>1.9889733999999999</v>
      </c>
    </row>
    <row r="657" spans="1:39" ht="14.4">
      <c r="A657" s="40">
        <v>40756</v>
      </c>
      <c r="B657" s="49">
        <v>-3.1251119284858575E-4</v>
      </c>
      <c r="C657" s="5">
        <v>226.10599999999999</v>
      </c>
      <c r="D657" s="5">
        <f t="shared" si="139"/>
        <v>3.1544621664187922E-3</v>
      </c>
      <c r="E657" s="8">
        <v>226.54499999999999</v>
      </c>
      <c r="F657" s="8">
        <f t="shared" si="140"/>
        <v>2.7575889023645495E-3</v>
      </c>
      <c r="G657" s="5">
        <v>225.86199999999999</v>
      </c>
      <c r="H657" s="48">
        <f t="shared" si="141"/>
        <v>2.8594517312114931E-3</v>
      </c>
      <c r="I657" s="10">
        <v>225.874</v>
      </c>
      <c r="J657" s="8">
        <f t="shared" si="142"/>
        <v>3.153257181432334E-3</v>
      </c>
      <c r="K657" s="5">
        <v>218.42</v>
      </c>
      <c r="L657" s="5">
        <f t="shared" si="143"/>
        <v>3.7038058213165748E-3</v>
      </c>
      <c r="M657" s="8">
        <v>218.42</v>
      </c>
      <c r="N657" s="8">
        <f t="shared" si="144"/>
        <v>3.7038058213165748E-3</v>
      </c>
      <c r="O657" s="5">
        <v>93.195999999999998</v>
      </c>
      <c r="P657" s="5">
        <f t="shared" si="137"/>
        <v>2.3554212332081992E-3</v>
      </c>
      <c r="Q657" s="8">
        <v>91.507999999999996</v>
      </c>
      <c r="R657" s="8">
        <f t="shared" si="138"/>
        <v>1.9928607406434207E-3</v>
      </c>
      <c r="S657" s="5">
        <v>220.958</v>
      </c>
      <c r="T657" s="5">
        <f t="shared" si="145"/>
        <v>4.4504248132775093E-3</v>
      </c>
      <c r="U657" s="8">
        <v>220.94800000000001</v>
      </c>
      <c r="V657" s="8">
        <f t="shared" si="146"/>
        <v>3.9257737954598859E-3</v>
      </c>
      <c r="W657" s="5">
        <v>246.88</v>
      </c>
      <c r="X657" s="5">
        <f t="shared" si="147"/>
        <v>2.8149333636624529E-3</v>
      </c>
      <c r="Y657" s="8">
        <v>251.70599999999999</v>
      </c>
      <c r="Z657" s="8">
        <f t="shared" si="148"/>
        <v>-3.7797681478345391E-3</v>
      </c>
      <c r="AA657" s="5">
        <v>203.2</v>
      </c>
      <c r="AB657" s="8">
        <f t="shared" si="149"/>
        <v>-6.8426197458455462E-3</v>
      </c>
      <c r="AC657" s="11">
        <v>19.2</v>
      </c>
      <c r="AD657" s="8">
        <f t="shared" si="136"/>
        <v>-1.0405827263266776E-3</v>
      </c>
      <c r="AE657" s="17">
        <v>3.5</v>
      </c>
      <c r="AF657" s="16">
        <v>1.7313642</v>
      </c>
      <c r="AG657" s="19">
        <v>1.1219592690467834</v>
      </c>
      <c r="AH657" s="25">
        <v>26.229864120483398</v>
      </c>
      <c r="AI657" s="19">
        <v>1.8691195249557495</v>
      </c>
      <c r="AJ657" s="19">
        <v>0.98766884207725525</v>
      </c>
      <c r="AK657" s="25">
        <v>25.384426116943359</v>
      </c>
      <c r="AL657" s="19">
        <v>7.933302640914917</v>
      </c>
      <c r="AM657" s="25">
        <v>1.7313642</v>
      </c>
    </row>
    <row r="658" spans="1:39" ht="14.4">
      <c r="A658" s="40">
        <v>40787</v>
      </c>
      <c r="B658" s="49">
        <v>-2.6297014160502341E-3</v>
      </c>
      <c r="C658" s="5">
        <v>226.59700000000001</v>
      </c>
      <c r="D658" s="5">
        <f t="shared" si="139"/>
        <v>2.1715478580843772E-3</v>
      </c>
      <c r="E658" s="8">
        <v>226.88900000000001</v>
      </c>
      <c r="F658" s="8">
        <f t="shared" si="140"/>
        <v>1.5184621156945077E-3</v>
      </c>
      <c r="G658" s="5">
        <v>226.11799999999999</v>
      </c>
      <c r="H658" s="48">
        <f t="shared" si="141"/>
        <v>1.1334354605909702E-3</v>
      </c>
      <c r="I658" s="10">
        <v>226.28899999999999</v>
      </c>
      <c r="J658" s="8">
        <f t="shared" si="142"/>
        <v>1.8373075254345395E-3</v>
      </c>
      <c r="K658" s="5">
        <v>218.977</v>
      </c>
      <c r="L658" s="5">
        <f t="shared" si="143"/>
        <v>2.5501327717243338E-3</v>
      </c>
      <c r="M658" s="8">
        <v>218.977</v>
      </c>
      <c r="N658" s="8">
        <f t="shared" si="144"/>
        <v>2.5501327717243338E-3</v>
      </c>
      <c r="O658" s="5">
        <v>93.326999999999998</v>
      </c>
      <c r="P658" s="5">
        <f t="shared" si="137"/>
        <v>1.4056397270270082E-3</v>
      </c>
      <c r="Q658" s="8">
        <v>91.57</v>
      </c>
      <c r="R658" s="8">
        <f t="shared" si="138"/>
        <v>6.7753639026091328E-4</v>
      </c>
      <c r="S658" s="5">
        <v>222.036</v>
      </c>
      <c r="T658" s="5">
        <f t="shared" si="145"/>
        <v>4.8787552385520794E-3</v>
      </c>
      <c r="U658" s="8">
        <v>221.62299999999999</v>
      </c>
      <c r="V658" s="8">
        <f t="shared" si="146"/>
        <v>3.055017470174004E-3</v>
      </c>
      <c r="W658" s="5">
        <v>248.55</v>
      </c>
      <c r="X658" s="5">
        <f t="shared" si="147"/>
        <v>6.7644199611147648E-3</v>
      </c>
      <c r="Y658" s="8">
        <v>250.48</v>
      </c>
      <c r="Z658" s="8">
        <f t="shared" si="148"/>
        <v>-4.8707619206534991E-3</v>
      </c>
      <c r="AA658" s="5">
        <v>203.7</v>
      </c>
      <c r="AB658" s="8">
        <f t="shared" si="149"/>
        <v>2.4606299212599492E-3</v>
      </c>
      <c r="AC658" s="11">
        <v>19.22</v>
      </c>
      <c r="AD658" s="8">
        <f t="shared" si="136"/>
        <v>1.0416666666666075E-3</v>
      </c>
      <c r="AE658" s="17">
        <v>3.3</v>
      </c>
      <c r="AF658" s="16">
        <v>1.5583104999999999</v>
      </c>
      <c r="AG658" s="19">
        <v>3.2366788387298584</v>
      </c>
      <c r="AH658" s="25">
        <v>5.2459452152252197</v>
      </c>
      <c r="AI658" s="19">
        <v>1.4827158451080322</v>
      </c>
      <c r="AJ658" s="19">
        <v>3.0060317516326904</v>
      </c>
      <c r="AK658" s="25">
        <v>10.301835536956787</v>
      </c>
      <c r="AL658" s="19">
        <v>7.1799860000610352</v>
      </c>
      <c r="AM658" s="25">
        <v>1.5583104999999999</v>
      </c>
    </row>
    <row r="659" spans="1:39" ht="14.4">
      <c r="A659" s="40">
        <v>40817</v>
      </c>
      <c r="B659" s="49">
        <v>-1.3928558770899269E-3</v>
      </c>
      <c r="C659" s="5">
        <v>226.75</v>
      </c>
      <c r="D659" s="5">
        <f t="shared" si="139"/>
        <v>6.7520752701932807E-4</v>
      </c>
      <c r="E659" s="8">
        <v>226.42099999999999</v>
      </c>
      <c r="F659" s="8">
        <f t="shared" si="140"/>
        <v>-2.0626826333582926E-3</v>
      </c>
      <c r="G659" s="5">
        <v>226.506</v>
      </c>
      <c r="H659" s="48">
        <f t="shared" si="141"/>
        <v>1.7159182373804871E-3</v>
      </c>
      <c r="I659" s="10">
        <v>226.74299999999999</v>
      </c>
      <c r="J659" s="8">
        <f t="shared" si="142"/>
        <v>2.0062839996641824E-3</v>
      </c>
      <c r="K659" s="5">
        <v>218.988</v>
      </c>
      <c r="L659" s="5">
        <f t="shared" si="143"/>
        <v>5.0233586175618683E-5</v>
      </c>
      <c r="M659" s="8">
        <v>218.988</v>
      </c>
      <c r="N659" s="8">
        <f t="shared" si="144"/>
        <v>5.0233586175618683E-5</v>
      </c>
      <c r="O659" s="5">
        <v>93.328999999999994</v>
      </c>
      <c r="P659" s="5">
        <f t="shared" si="137"/>
        <v>2.1430025608726311E-5</v>
      </c>
      <c r="Q659" s="8">
        <v>91.614000000000004</v>
      </c>
      <c r="R659" s="8">
        <f t="shared" si="138"/>
        <v>4.8050671617350105E-4</v>
      </c>
      <c r="S659" s="5">
        <v>221.035</v>
      </c>
      <c r="T659" s="5">
        <f t="shared" si="145"/>
        <v>-4.5082779369111092E-3</v>
      </c>
      <c r="U659" s="8">
        <v>221.49100000000001</v>
      </c>
      <c r="V659" s="8">
        <f t="shared" si="146"/>
        <v>-5.956060517183781E-4</v>
      </c>
      <c r="W659" s="5">
        <v>246.655</v>
      </c>
      <c r="X659" s="5">
        <f t="shared" si="147"/>
        <v>-7.6242204787769774E-3</v>
      </c>
      <c r="Y659" s="8">
        <v>240.90199999999999</v>
      </c>
      <c r="Z659" s="8">
        <f t="shared" si="148"/>
        <v>-3.8238581922708459E-2</v>
      </c>
      <c r="AA659" s="5">
        <v>201.1</v>
      </c>
      <c r="AB659" s="8">
        <f t="shared" si="149"/>
        <v>-1.2763868433971481E-2</v>
      </c>
      <c r="AC659" s="11">
        <v>19.3</v>
      </c>
      <c r="AD659" s="8">
        <f t="shared" si="136"/>
        <v>4.1623309053071544E-3</v>
      </c>
      <c r="AE659" s="17">
        <v>3.2</v>
      </c>
      <c r="AF659" s="16">
        <v>1.5883361</v>
      </c>
      <c r="AG659" s="19">
        <v>4.9847763776779175</v>
      </c>
      <c r="AH659" s="25">
        <v>1.5895614624023438</v>
      </c>
      <c r="AI659" s="19">
        <v>0.6491788923740387</v>
      </c>
      <c r="AJ659" s="19">
        <v>4.0874286890029907</v>
      </c>
      <c r="AK659" s="25">
        <v>-4.0644214153289795</v>
      </c>
      <c r="AL659" s="19">
        <v>0.61408764123916626</v>
      </c>
      <c r="AM659" s="25">
        <v>1.5883361</v>
      </c>
    </row>
    <row r="660" spans="1:39" ht="14.4">
      <c r="A660" s="40">
        <v>40848</v>
      </c>
      <c r="B660" s="49">
        <v>-2.6695114093331362E-3</v>
      </c>
      <c r="C660" s="5">
        <v>227.16900000000001</v>
      </c>
      <c r="D660" s="5">
        <f t="shared" si="139"/>
        <v>1.8478500551268873E-3</v>
      </c>
      <c r="E660" s="8">
        <v>226.23</v>
      </c>
      <c r="F660" s="8">
        <f t="shared" si="140"/>
        <v>-8.4356133044194426E-4</v>
      </c>
      <c r="G660" s="5">
        <v>226.899</v>
      </c>
      <c r="H660" s="48">
        <f t="shared" si="141"/>
        <v>1.7350533760696063E-3</v>
      </c>
      <c r="I660" s="10">
        <v>226.85900000000001</v>
      </c>
      <c r="J660" s="8">
        <f t="shared" si="142"/>
        <v>5.115924196117394E-4</v>
      </c>
      <c r="K660" s="5">
        <v>219.40600000000001</v>
      </c>
      <c r="L660" s="5">
        <f t="shared" si="143"/>
        <v>1.90878038979303E-3</v>
      </c>
      <c r="M660" s="8">
        <v>219.40600000000001</v>
      </c>
      <c r="N660" s="8">
        <f t="shared" si="144"/>
        <v>1.90878038979303E-3</v>
      </c>
      <c r="O660" s="5">
        <v>93.52</v>
      </c>
      <c r="P660" s="5">
        <f t="shared" si="137"/>
        <v>2.0465235885951394E-3</v>
      </c>
      <c r="Q660" s="8">
        <v>91.808000000000007</v>
      </c>
      <c r="R660" s="8">
        <f t="shared" si="138"/>
        <v>2.1175802824895396E-3</v>
      </c>
      <c r="S660" s="5">
        <v>220.59200000000001</v>
      </c>
      <c r="T660" s="5">
        <f t="shared" si="145"/>
        <v>-2.0042074784535346E-3</v>
      </c>
      <c r="U660" s="8">
        <v>222.14099999999999</v>
      </c>
      <c r="V660" s="8">
        <f t="shared" si="146"/>
        <v>2.9346564871708392E-3</v>
      </c>
      <c r="W660" s="5">
        <v>247.64</v>
      </c>
      <c r="X660" s="5">
        <f t="shared" si="147"/>
        <v>3.9934321217893753E-3</v>
      </c>
      <c r="Y660" s="8">
        <v>238.17699999999999</v>
      </c>
      <c r="Z660" s="8">
        <f t="shared" si="148"/>
        <v>-1.1311653701505109E-2</v>
      </c>
      <c r="AA660" s="5">
        <v>201.4</v>
      </c>
      <c r="AB660" s="8">
        <f t="shared" si="149"/>
        <v>1.4917951268027529E-3</v>
      </c>
      <c r="AC660" s="11">
        <v>19.309999999999999</v>
      </c>
      <c r="AD660" s="8">
        <f t="shared" si="136"/>
        <v>5.1813471502581976E-4</v>
      </c>
      <c r="AE660" s="17">
        <v>3.2</v>
      </c>
      <c r="AF660" s="16">
        <v>1.6085841999999999</v>
      </c>
      <c r="AG660" s="19">
        <v>8.9742064476013184</v>
      </c>
      <c r="AH660" s="25">
        <v>16.226438999176025</v>
      </c>
      <c r="AI660" s="19">
        <v>5.5860686302185059</v>
      </c>
      <c r="AJ660" s="19">
        <v>5.9448598623275757</v>
      </c>
      <c r="AK660" s="25">
        <v>13.884664535522461</v>
      </c>
      <c r="AL660" s="19">
        <v>9.7953457832336426</v>
      </c>
      <c r="AM660" s="25">
        <v>1.6085841999999999</v>
      </c>
    </row>
    <row r="661" spans="1:39" ht="14.4">
      <c r="A661" s="40">
        <v>40878</v>
      </c>
      <c r="B661" s="49">
        <v>-1.1640171766702512E-3</v>
      </c>
      <c r="C661" s="5">
        <v>227.22300000000001</v>
      </c>
      <c r="D661" s="5">
        <f t="shared" si="139"/>
        <v>2.3770849015480877E-4</v>
      </c>
      <c r="E661" s="8">
        <v>225.672</v>
      </c>
      <c r="F661" s="8">
        <f t="shared" si="140"/>
        <v>-2.4665163771382392E-3</v>
      </c>
      <c r="G661" s="5">
        <v>227.405</v>
      </c>
      <c r="H661" s="48">
        <f t="shared" si="141"/>
        <v>2.230067122376056E-3</v>
      </c>
      <c r="I661" s="10">
        <v>226.74</v>
      </c>
      <c r="J661" s="8">
        <f t="shared" si="142"/>
        <v>-5.2455489973946001E-4</v>
      </c>
      <c r="K661" s="5">
        <v>219.27199999999999</v>
      </c>
      <c r="L661" s="5">
        <f t="shared" si="143"/>
        <v>-6.1073990683946366E-4</v>
      </c>
      <c r="M661" s="8">
        <v>219.27199999999999</v>
      </c>
      <c r="N661" s="8">
        <f t="shared" si="144"/>
        <v>-6.1073990683946366E-4</v>
      </c>
      <c r="O661" s="5">
        <v>93.573999999999998</v>
      </c>
      <c r="P661" s="5">
        <f t="shared" si="137"/>
        <v>5.7741659538068646E-4</v>
      </c>
      <c r="Q661" s="8">
        <v>91.96</v>
      </c>
      <c r="R661" s="8">
        <f t="shared" si="138"/>
        <v>1.6556291390728006E-3</v>
      </c>
      <c r="S661" s="5">
        <v>218.411</v>
      </c>
      <c r="T661" s="5">
        <f t="shared" si="145"/>
        <v>-9.8870312613331679E-3</v>
      </c>
      <c r="U661" s="8">
        <v>221.535</v>
      </c>
      <c r="V661" s="8">
        <f t="shared" si="146"/>
        <v>-2.7279970829338085E-3</v>
      </c>
      <c r="W661" s="5">
        <v>243.35300000000001</v>
      </c>
      <c r="X661" s="5">
        <f t="shared" si="147"/>
        <v>-1.7311419802939709E-2</v>
      </c>
      <c r="Y661" s="8">
        <v>232.3</v>
      </c>
      <c r="Z661" s="8">
        <f t="shared" si="148"/>
        <v>-2.4674926630195104E-2</v>
      </c>
      <c r="AA661" s="5">
        <v>199.8</v>
      </c>
      <c r="AB661" s="8">
        <f t="shared" si="149"/>
        <v>-7.9443892750744594E-3</v>
      </c>
      <c r="AC661" s="11">
        <v>19.309999999999999</v>
      </c>
      <c r="AD661" s="8">
        <f t="shared" si="136"/>
        <v>0</v>
      </c>
      <c r="AE661" s="17">
        <v>3.1</v>
      </c>
      <c r="AF661" s="16">
        <v>1.6422125000000001</v>
      </c>
      <c r="AG661" s="19">
        <v>11.783541440963745</v>
      </c>
      <c r="AH661" s="25">
        <v>4.8739349842071533</v>
      </c>
      <c r="AI661" s="19">
        <v>7.4879343509674072</v>
      </c>
      <c r="AJ661" s="19">
        <v>8.3104948997497559</v>
      </c>
      <c r="AK661" s="25">
        <v>-6.0031013488769531</v>
      </c>
      <c r="AL661" s="19">
        <v>6.1453979015350342</v>
      </c>
      <c r="AM661" s="25">
        <v>1.6422125000000001</v>
      </c>
    </row>
    <row r="662" spans="1:39" ht="14.4">
      <c r="A662" s="40">
        <v>40909</v>
      </c>
      <c r="B662" s="49">
        <v>5.4393352120940541E-4</v>
      </c>
      <c r="C662" s="5">
        <v>227.84200000000001</v>
      </c>
      <c r="D662" s="5">
        <f t="shared" si="139"/>
        <v>2.7241960540966836E-3</v>
      </c>
      <c r="E662" s="8">
        <v>226.66499999999999</v>
      </c>
      <c r="F662" s="8">
        <f t="shared" si="140"/>
        <v>4.4001914282676413E-3</v>
      </c>
      <c r="G662" s="5">
        <v>227.87700000000001</v>
      </c>
      <c r="H662" s="48">
        <f t="shared" si="141"/>
        <v>2.0755920054529309E-3</v>
      </c>
      <c r="I662" s="10">
        <v>227.23699999999999</v>
      </c>
      <c r="J662" s="8">
        <f t="shared" si="142"/>
        <v>2.1919379024433194E-3</v>
      </c>
      <c r="K662" s="5">
        <v>219.99700000000001</v>
      </c>
      <c r="L662" s="5">
        <f t="shared" si="143"/>
        <v>3.306395709438581E-3</v>
      </c>
      <c r="M662" s="8">
        <v>219.99700000000001</v>
      </c>
      <c r="N662" s="8">
        <f t="shared" si="144"/>
        <v>3.306395709438581E-3</v>
      </c>
      <c r="O662" s="5">
        <v>93.894000000000005</v>
      </c>
      <c r="P662" s="5">
        <f t="shared" si="137"/>
        <v>3.419753350289767E-3</v>
      </c>
      <c r="Q662" s="8">
        <v>92.234999999999999</v>
      </c>
      <c r="R662" s="8">
        <f t="shared" si="138"/>
        <v>2.9904306220096544E-3</v>
      </c>
      <c r="S662" s="5">
        <v>220.32499999999999</v>
      </c>
      <c r="T662" s="5">
        <f t="shared" si="145"/>
        <v>8.7632948889935225E-3</v>
      </c>
      <c r="U662" s="8">
        <v>222.58600000000001</v>
      </c>
      <c r="V662" s="8">
        <f t="shared" si="146"/>
        <v>4.744171349899684E-3</v>
      </c>
      <c r="W662" s="5">
        <v>244.876</v>
      </c>
      <c r="X662" s="5">
        <f t="shared" si="147"/>
        <v>6.2583982938364535E-3</v>
      </c>
      <c r="Y662" s="8">
        <v>236.94200000000001</v>
      </c>
      <c r="Z662" s="8">
        <f t="shared" si="148"/>
        <v>1.998278088678429E-2</v>
      </c>
      <c r="AA662" s="5">
        <v>200.7</v>
      </c>
      <c r="AB662" s="8">
        <f t="shared" si="149"/>
        <v>4.5045045045044585E-3</v>
      </c>
      <c r="AC662" s="11">
        <v>19.329999999999998</v>
      </c>
      <c r="AD662" s="8">
        <f t="shared" si="136"/>
        <v>1.0357327809424888E-3</v>
      </c>
      <c r="AE662" s="17">
        <v>3.3</v>
      </c>
      <c r="AF662" s="16">
        <v>1.6011744000000001</v>
      </c>
      <c r="AG662" s="19">
        <v>26.060877799987793</v>
      </c>
      <c r="AH662" s="25">
        <v>2.9258977174758911</v>
      </c>
      <c r="AI662" s="19">
        <v>14.552530288696289</v>
      </c>
      <c r="AJ662" s="19">
        <v>25.301513671875</v>
      </c>
      <c r="AK662" s="25">
        <v>3.0470588207244873</v>
      </c>
      <c r="AL662" s="19">
        <v>21.476102828979492</v>
      </c>
      <c r="AM662" s="25">
        <v>1.6011744000000001</v>
      </c>
    </row>
    <row r="663" spans="1:39" ht="14.4">
      <c r="A663" s="40">
        <v>40940</v>
      </c>
      <c r="B663" s="49">
        <v>-8.0463861092949784E-6</v>
      </c>
      <c r="C663" s="5">
        <v>228.32900000000001</v>
      </c>
      <c r="D663" s="5">
        <f t="shared" si="139"/>
        <v>2.1374461249461518E-3</v>
      </c>
      <c r="E663" s="8">
        <v>227.66300000000001</v>
      </c>
      <c r="F663" s="8">
        <f t="shared" si="140"/>
        <v>4.4029735512762791E-3</v>
      </c>
      <c r="G663" s="5">
        <v>228.03399999999999</v>
      </c>
      <c r="H663" s="48">
        <f t="shared" si="141"/>
        <v>6.8896817142571898E-4</v>
      </c>
      <c r="I663" s="10">
        <v>227.86500000000001</v>
      </c>
      <c r="J663" s="8">
        <f t="shared" si="142"/>
        <v>2.7636344433346061E-3</v>
      </c>
      <c r="K663" s="5">
        <v>220.50899999999999</v>
      </c>
      <c r="L663" s="5">
        <f t="shared" si="143"/>
        <v>2.3273044632425854E-3</v>
      </c>
      <c r="M663" s="8">
        <v>220.50899999999999</v>
      </c>
      <c r="N663" s="8">
        <f t="shared" si="144"/>
        <v>2.3273044632425854E-3</v>
      </c>
      <c r="O663" s="5">
        <v>94.103999999999999</v>
      </c>
      <c r="P663" s="5">
        <f t="shared" si="137"/>
        <v>2.2365646367179526E-3</v>
      </c>
      <c r="Q663" s="8">
        <v>92.364000000000004</v>
      </c>
      <c r="R663" s="8">
        <f t="shared" si="138"/>
        <v>1.3986013986013734E-3</v>
      </c>
      <c r="S663" s="5">
        <v>222.63399999999999</v>
      </c>
      <c r="T663" s="5">
        <f t="shared" si="145"/>
        <v>1.0479972767502455E-2</v>
      </c>
      <c r="U663" s="8">
        <v>223.90899999999999</v>
      </c>
      <c r="V663" s="8">
        <f t="shared" si="146"/>
        <v>5.9437700484306077E-3</v>
      </c>
      <c r="W663" s="5">
        <v>248.898</v>
      </c>
      <c r="X663" s="5">
        <f t="shared" si="147"/>
        <v>1.6424639409333697E-2</v>
      </c>
      <c r="Y663" s="8">
        <v>242.66300000000001</v>
      </c>
      <c r="Z663" s="8">
        <f t="shared" si="148"/>
        <v>2.4145149445855996E-2</v>
      </c>
      <c r="AA663" s="5">
        <v>201.6</v>
      </c>
      <c r="AB663" s="8">
        <f t="shared" si="149"/>
        <v>4.484304932735439E-3</v>
      </c>
      <c r="AC663" s="11">
        <v>19.32</v>
      </c>
      <c r="AD663" s="8">
        <f t="shared" si="136"/>
        <v>-5.1733057423686279E-4</v>
      </c>
      <c r="AE663" s="17">
        <v>3.3</v>
      </c>
      <c r="AF663" s="16">
        <v>1.5458862</v>
      </c>
      <c r="AG663" s="19">
        <v>10.01993465423584</v>
      </c>
      <c r="AH663" s="25">
        <v>4.3626941442489624</v>
      </c>
      <c r="AI663" s="19">
        <v>6.0527057647705078</v>
      </c>
      <c r="AJ663" s="19">
        <v>24.191808700561523</v>
      </c>
      <c r="AK663" s="25">
        <v>2.7882592678070068</v>
      </c>
      <c r="AL663" s="19">
        <v>5.6286166906356812</v>
      </c>
      <c r="AM663" s="25">
        <v>1.5458862</v>
      </c>
    </row>
    <row r="664" spans="1:39" ht="14.4">
      <c r="A664" s="40">
        <v>40969</v>
      </c>
      <c r="B664" s="49">
        <v>-2.5397296451822315E-3</v>
      </c>
      <c r="C664" s="5">
        <v>228.80699999999999</v>
      </c>
      <c r="D664" s="5">
        <f t="shared" si="139"/>
        <v>2.0934703870292282E-3</v>
      </c>
      <c r="E664" s="8">
        <v>229.392</v>
      </c>
      <c r="F664" s="8">
        <f t="shared" si="140"/>
        <v>7.5945586239309915E-3</v>
      </c>
      <c r="G664" s="5">
        <v>228.47800000000001</v>
      </c>
      <c r="H664" s="48">
        <f t="shared" si="141"/>
        <v>1.9470780673058741E-3</v>
      </c>
      <c r="I664" s="10">
        <v>228.73500000000001</v>
      </c>
      <c r="J664" s="8">
        <f t="shared" si="142"/>
        <v>3.8180501612796736E-3</v>
      </c>
      <c r="K664" s="5">
        <v>220.97499999999999</v>
      </c>
      <c r="L664" s="5">
        <f t="shared" si="143"/>
        <v>2.1132924279734233E-3</v>
      </c>
      <c r="M664" s="8">
        <v>220.97499999999999</v>
      </c>
      <c r="N664" s="8">
        <f t="shared" si="144"/>
        <v>2.1132924279734233E-3</v>
      </c>
      <c r="O664" s="5">
        <v>94.284000000000006</v>
      </c>
      <c r="P664" s="5">
        <f t="shared" si="137"/>
        <v>1.9127773527161107E-3</v>
      </c>
      <c r="Q664" s="8">
        <v>92.521000000000001</v>
      </c>
      <c r="R664" s="8">
        <f t="shared" si="138"/>
        <v>1.6997964574942959E-3</v>
      </c>
      <c r="S664" s="5">
        <v>227.03899999999999</v>
      </c>
      <c r="T664" s="5">
        <f t="shared" si="145"/>
        <v>1.9785836844327553E-2</v>
      </c>
      <c r="U664" s="8">
        <v>224.79499999999999</v>
      </c>
      <c r="V664" s="8">
        <f t="shared" si="146"/>
        <v>3.9569646597501507E-3</v>
      </c>
      <c r="W664" s="5">
        <v>249.74199999999999</v>
      </c>
      <c r="X664" s="5">
        <f t="shared" si="147"/>
        <v>3.3909472956792364E-3</v>
      </c>
      <c r="Y664" s="8">
        <v>253.59899999999999</v>
      </c>
      <c r="Z664" s="8">
        <f t="shared" si="148"/>
        <v>4.5066615017534506E-2</v>
      </c>
      <c r="AA664" s="5">
        <v>204.2</v>
      </c>
      <c r="AB664" s="8">
        <f t="shared" si="149"/>
        <v>1.2896825396825351E-2</v>
      </c>
      <c r="AC664" s="11">
        <v>19.37</v>
      </c>
      <c r="AD664" s="8">
        <f t="shared" ref="AD664:AD727" si="150">(AC664/AC663)-1</f>
        <v>2.5879917184266077E-3</v>
      </c>
      <c r="AE664" s="17">
        <v>3.9</v>
      </c>
      <c r="AF664" s="16">
        <v>1.5801475</v>
      </c>
      <c r="AG664" s="19">
        <v>8.2546749114990234</v>
      </c>
      <c r="AH664" s="25">
        <v>12.978336811065674</v>
      </c>
      <c r="AI664" s="19">
        <v>3.5793131589889526</v>
      </c>
      <c r="AJ664" s="19">
        <v>9.3393909931182861</v>
      </c>
      <c r="AK664" s="25">
        <v>11.352368116378784</v>
      </c>
      <c r="AL664" s="19">
        <v>7.3419885635375977</v>
      </c>
      <c r="AM664" s="25">
        <v>1.5801475</v>
      </c>
    </row>
    <row r="665" spans="1:39" ht="14.4">
      <c r="A665" s="40">
        <v>41000</v>
      </c>
      <c r="B665" s="49">
        <v>1.7047608695193173E-3</v>
      </c>
      <c r="C665" s="5">
        <v>229.18700000000001</v>
      </c>
      <c r="D665" s="5">
        <f t="shared" si="139"/>
        <v>1.6607883500068255E-3</v>
      </c>
      <c r="E665" s="8">
        <v>230.08500000000001</v>
      </c>
      <c r="F665" s="8">
        <f t="shared" si="140"/>
        <v>3.0210295040804525E-3</v>
      </c>
      <c r="G665" s="5">
        <v>228.905</v>
      </c>
      <c r="H665" s="48">
        <f t="shared" si="141"/>
        <v>1.8688889083413596E-3</v>
      </c>
      <c r="I665" s="10">
        <v>229.303</v>
      </c>
      <c r="J665" s="8">
        <f t="shared" si="142"/>
        <v>2.4832229435809428E-3</v>
      </c>
      <c r="K665" s="5">
        <v>221.28</v>
      </c>
      <c r="L665" s="5">
        <f t="shared" si="143"/>
        <v>1.3802466342347497E-3</v>
      </c>
      <c r="M665" s="8">
        <v>221.28</v>
      </c>
      <c r="N665" s="8">
        <f t="shared" si="144"/>
        <v>1.3802466342347497E-3</v>
      </c>
      <c r="O665" s="5">
        <v>94.408000000000001</v>
      </c>
      <c r="P665" s="5">
        <f t="shared" si="137"/>
        <v>1.3151754274318694E-3</v>
      </c>
      <c r="Q665" s="8">
        <v>92.661000000000001</v>
      </c>
      <c r="R665" s="8">
        <f t="shared" si="138"/>
        <v>1.5131699830308598E-3</v>
      </c>
      <c r="S665" s="5">
        <v>228.19</v>
      </c>
      <c r="T665" s="5">
        <f t="shared" si="145"/>
        <v>5.0696135906165285E-3</v>
      </c>
      <c r="U665" s="8">
        <v>225.52799999999999</v>
      </c>
      <c r="V665" s="8">
        <f t="shared" si="146"/>
        <v>3.2607486821325526E-3</v>
      </c>
      <c r="W665" s="5">
        <v>249.67699999999999</v>
      </c>
      <c r="X665" s="5">
        <f t="shared" si="147"/>
        <v>-2.6026859719230355E-4</v>
      </c>
      <c r="Y665" s="8">
        <v>255.73599999999999</v>
      </c>
      <c r="Z665" s="8">
        <f t="shared" si="148"/>
        <v>8.4266893796900444E-3</v>
      </c>
      <c r="AA665" s="5">
        <v>203.7</v>
      </c>
      <c r="AB665" s="8">
        <f t="shared" si="149"/>
        <v>-2.4485798237022793E-3</v>
      </c>
      <c r="AC665" s="11">
        <v>19.41</v>
      </c>
      <c r="AD665" s="8">
        <f t="shared" si="150"/>
        <v>2.0650490449147796E-3</v>
      </c>
      <c r="AE665" s="17">
        <v>3.2</v>
      </c>
      <c r="AF665" s="16">
        <v>1.6497200999999999</v>
      </c>
      <c r="AG665" s="19">
        <v>-3.9446618556976318</v>
      </c>
      <c r="AH665" s="25">
        <v>19.784334182739258</v>
      </c>
      <c r="AI665" s="19">
        <v>6.5374209880828857</v>
      </c>
      <c r="AJ665" s="19">
        <v>-2.1021988391876221</v>
      </c>
      <c r="AK665" s="25">
        <v>16.114711761474609</v>
      </c>
      <c r="AL665" s="19">
        <v>5.5684082508087158</v>
      </c>
      <c r="AM665" s="25">
        <v>1.6497200999999999</v>
      </c>
    </row>
    <row r="666" spans="1:39" ht="14.4">
      <c r="A666" s="40">
        <v>41030</v>
      </c>
      <c r="B666" s="49">
        <v>-1.651352653476712E-4</v>
      </c>
      <c r="C666" s="5">
        <v>228.71299999999999</v>
      </c>
      <c r="D666" s="5">
        <f t="shared" si="139"/>
        <v>-2.0681801323810811E-3</v>
      </c>
      <c r="E666" s="8">
        <v>229.815</v>
      </c>
      <c r="F666" s="8">
        <f t="shared" si="140"/>
        <v>-1.1734793663211729E-3</v>
      </c>
      <c r="G666" s="5">
        <v>229.22399999999999</v>
      </c>
      <c r="H666" s="48">
        <f t="shared" si="141"/>
        <v>1.3935912278018048E-3</v>
      </c>
      <c r="I666" s="10">
        <v>229.602</v>
      </c>
      <c r="J666" s="8">
        <f t="shared" si="142"/>
        <v>1.3039515401020996E-3</v>
      </c>
      <c r="K666" s="5">
        <v>220.45699999999999</v>
      </c>
      <c r="L666" s="5">
        <f t="shared" si="143"/>
        <v>-3.7192697035430822E-3</v>
      </c>
      <c r="M666" s="8">
        <v>220.45699999999999</v>
      </c>
      <c r="N666" s="8">
        <f t="shared" si="144"/>
        <v>-3.7192697035430822E-3</v>
      </c>
      <c r="O666" s="5">
        <v>94.302000000000007</v>
      </c>
      <c r="P666" s="5">
        <f t="shared" si="137"/>
        <v>-1.1227862045588566E-3</v>
      </c>
      <c r="Q666" s="8">
        <v>92.754999999999995</v>
      </c>
      <c r="R666" s="8">
        <f t="shared" si="138"/>
        <v>1.0144505239528812E-3</v>
      </c>
      <c r="S666" s="5">
        <v>226.28299999999999</v>
      </c>
      <c r="T666" s="5">
        <f t="shared" si="145"/>
        <v>-8.3570708620009926E-3</v>
      </c>
      <c r="U666" s="8">
        <v>223.59100000000001</v>
      </c>
      <c r="V666" s="8">
        <f t="shared" si="146"/>
        <v>-8.5887339931183249E-3</v>
      </c>
      <c r="W666" s="5">
        <v>241.80600000000001</v>
      </c>
      <c r="X666" s="5">
        <f t="shared" si="147"/>
        <v>-3.1524729951096786E-2</v>
      </c>
      <c r="Y666" s="8">
        <v>250.30600000000001</v>
      </c>
      <c r="Z666" s="8">
        <f t="shared" si="148"/>
        <v>-2.1232833859917921E-2</v>
      </c>
      <c r="AA666" s="5">
        <v>201.9</v>
      </c>
      <c r="AB666" s="8">
        <f t="shared" si="149"/>
        <v>-8.8365243004417948E-3</v>
      </c>
      <c r="AC666" s="11">
        <v>19.420000000000002</v>
      </c>
      <c r="AD666" s="8">
        <f t="shared" si="150"/>
        <v>5.1519835136537573E-4</v>
      </c>
      <c r="AE666" s="17">
        <v>3</v>
      </c>
      <c r="AF666" s="16">
        <v>1.5553437999999999</v>
      </c>
      <c r="AG666" s="19">
        <v>5.6872426271438599</v>
      </c>
      <c r="AH666" s="25">
        <v>3.0931906700134277</v>
      </c>
      <c r="AI666" s="19">
        <v>6.0097875595092773</v>
      </c>
      <c r="AJ666" s="19">
        <v>3.40680992603302</v>
      </c>
      <c r="AK666" s="25">
        <v>-23.931069374084473</v>
      </c>
      <c r="AL666" s="19">
        <v>5.1431025266647339</v>
      </c>
      <c r="AM666" s="25">
        <v>1.5553437999999999</v>
      </c>
    </row>
    <row r="667" spans="1:39" ht="14.4">
      <c r="A667" s="40">
        <v>41061</v>
      </c>
      <c r="B667" s="49">
        <v>1.523802005159558E-3</v>
      </c>
      <c r="C667" s="5">
        <v>228.524</v>
      </c>
      <c r="D667" s="5">
        <f t="shared" si="139"/>
        <v>-8.2636317131068449E-4</v>
      </c>
      <c r="E667" s="8">
        <v>229.47800000000001</v>
      </c>
      <c r="F667" s="8">
        <f t="shared" si="140"/>
        <v>-1.4663968844504938E-3</v>
      </c>
      <c r="G667" s="5">
        <v>229.62299999999999</v>
      </c>
      <c r="H667" s="48">
        <f t="shared" si="141"/>
        <v>1.7406554287509035E-3</v>
      </c>
      <c r="I667" s="10">
        <v>229.87899999999999</v>
      </c>
      <c r="J667" s="8">
        <f t="shared" si="142"/>
        <v>1.2064354840113367E-3</v>
      </c>
      <c r="K667" s="5">
        <v>220.04900000000001</v>
      </c>
      <c r="L667" s="5">
        <f t="shared" si="143"/>
        <v>-1.8507010437408544E-3</v>
      </c>
      <c r="M667" s="8">
        <v>220.04900000000001</v>
      </c>
      <c r="N667" s="8">
        <f t="shared" si="144"/>
        <v>-1.8507010437408544E-3</v>
      </c>
      <c r="O667" s="5">
        <v>94.254000000000005</v>
      </c>
      <c r="P667" s="5">
        <f t="shared" si="137"/>
        <v>-5.090029903925819E-4</v>
      </c>
      <c r="Q667" s="8">
        <v>92.85</v>
      </c>
      <c r="R667" s="8">
        <f t="shared" si="138"/>
        <v>1.0242035469785193E-3</v>
      </c>
      <c r="S667" s="5">
        <v>223.11500000000001</v>
      </c>
      <c r="T667" s="5">
        <f t="shared" si="145"/>
        <v>-1.4000167931307206E-2</v>
      </c>
      <c r="U667" s="8">
        <v>222.249</v>
      </c>
      <c r="V667" s="8">
        <f t="shared" si="146"/>
        <v>-6.0020304931773794E-3</v>
      </c>
      <c r="W667" s="5">
        <v>235.89699999999999</v>
      </c>
      <c r="X667" s="5">
        <f t="shared" si="147"/>
        <v>-2.4436945319801895E-2</v>
      </c>
      <c r="Y667" s="8">
        <v>244.167</v>
      </c>
      <c r="Z667" s="8">
        <f t="shared" si="148"/>
        <v>-2.4525980200234998E-2</v>
      </c>
      <c r="AA667" s="5">
        <v>199.8</v>
      </c>
      <c r="AB667" s="8">
        <f t="shared" si="149"/>
        <v>-1.0401188707280795E-2</v>
      </c>
      <c r="AC667" s="11">
        <v>19.46</v>
      </c>
      <c r="AD667" s="8">
        <f t="shared" si="150"/>
        <v>2.059732234809486E-3</v>
      </c>
      <c r="AE667" s="17">
        <v>3.1</v>
      </c>
      <c r="AF667" s="16">
        <v>1.4156358</v>
      </c>
      <c r="AG667" s="19">
        <v>7.7663397789001465</v>
      </c>
      <c r="AH667" s="25">
        <v>3.6972556114196777</v>
      </c>
      <c r="AI667" s="19">
        <v>3.5925668478012085</v>
      </c>
      <c r="AJ667" s="19">
        <v>6.5217747688293457</v>
      </c>
      <c r="AK667" s="25">
        <v>1.8351602554321289</v>
      </c>
      <c r="AL667" s="19">
        <v>-15.335035800933838</v>
      </c>
      <c r="AM667" s="25">
        <v>1.4156358</v>
      </c>
    </row>
    <row r="668" spans="1:39" ht="14.4">
      <c r="A668" s="40">
        <v>41091</v>
      </c>
      <c r="B668" s="49">
        <v>4.0428375804406613E-3</v>
      </c>
      <c r="C668" s="5">
        <v>228.59</v>
      </c>
      <c r="D668" s="5">
        <f t="shared" si="139"/>
        <v>2.8880992806001871E-4</v>
      </c>
      <c r="E668" s="8">
        <v>229.10400000000001</v>
      </c>
      <c r="F668" s="8">
        <f t="shared" si="140"/>
        <v>-1.6297858618254946E-3</v>
      </c>
      <c r="G668" s="5">
        <v>229.97</v>
      </c>
      <c r="H668" s="48">
        <f t="shared" si="141"/>
        <v>1.5111726612753174E-3</v>
      </c>
      <c r="I668" s="10">
        <v>229.893</v>
      </c>
      <c r="J668" s="8">
        <f t="shared" si="142"/>
        <v>6.0901604757246375E-5</v>
      </c>
      <c r="K668" s="5">
        <v>220.00700000000001</v>
      </c>
      <c r="L668" s="5">
        <f t="shared" si="143"/>
        <v>-1.9086657971634224E-4</v>
      </c>
      <c r="M668" s="8">
        <v>220.00700000000001</v>
      </c>
      <c r="N668" s="8">
        <f t="shared" si="144"/>
        <v>-1.9086657971634224E-4</v>
      </c>
      <c r="O668" s="5">
        <v>94.287999999999997</v>
      </c>
      <c r="P668" s="5">
        <f t="shared" ref="P668:P731" si="151">(O668/O667)-1</f>
        <v>3.607273961847568E-4</v>
      </c>
      <c r="Q668" s="8">
        <v>92.945999999999998</v>
      </c>
      <c r="R668" s="8">
        <f t="shared" ref="R668:R731" si="152">(Q668/Q667)-1</f>
        <v>1.0339256865912194E-3</v>
      </c>
      <c r="S668" s="5">
        <v>221.46299999999999</v>
      </c>
      <c r="T668" s="5">
        <f t="shared" si="145"/>
        <v>-7.4042534119176384E-3</v>
      </c>
      <c r="U668" s="8">
        <v>221.46700000000001</v>
      </c>
      <c r="V668" s="8">
        <f t="shared" si="146"/>
        <v>-3.5185760115905573E-3</v>
      </c>
      <c r="W668" s="5">
        <v>233.56800000000001</v>
      </c>
      <c r="X668" s="5">
        <f t="shared" si="147"/>
        <v>-9.8729530261087994E-3</v>
      </c>
      <c r="Y668" s="8">
        <v>239.97200000000001</v>
      </c>
      <c r="Z668" s="8">
        <f t="shared" si="148"/>
        <v>-1.7180863916909317E-2</v>
      </c>
      <c r="AA668" s="5">
        <v>200.1</v>
      </c>
      <c r="AB668" s="8">
        <f t="shared" si="149"/>
        <v>1.5015015015014122E-3</v>
      </c>
      <c r="AC668" s="11">
        <v>19.48</v>
      </c>
      <c r="AD668" s="8">
        <f t="shared" si="150"/>
        <v>1.0277492291881352E-3</v>
      </c>
      <c r="AE668" s="17">
        <v>3</v>
      </c>
      <c r="AF668" s="16">
        <v>1.4852789</v>
      </c>
      <c r="AG668" s="19">
        <v>-1.6203144192695618</v>
      </c>
      <c r="AH668" s="25">
        <v>16.852838516235352</v>
      </c>
      <c r="AI668" s="19">
        <v>-0.18526436761021614</v>
      </c>
      <c r="AJ668" s="19">
        <v>-8.2646605968475342</v>
      </c>
      <c r="AK668" s="25">
        <v>13.630947589874268</v>
      </c>
      <c r="AL668" s="19">
        <v>-0.16073062643408775</v>
      </c>
      <c r="AM668" s="25">
        <v>1.4852789</v>
      </c>
    </row>
    <row r="669" spans="1:39" ht="14.4">
      <c r="A669" s="40">
        <v>41122</v>
      </c>
      <c r="B669" s="49">
        <v>2.0784926552366301E-3</v>
      </c>
      <c r="C669" s="5">
        <v>229.91800000000001</v>
      </c>
      <c r="D669" s="5">
        <f t="shared" si="139"/>
        <v>5.8095279758518803E-3</v>
      </c>
      <c r="E669" s="8">
        <v>230.37899999999999</v>
      </c>
      <c r="F669" s="8">
        <f t="shared" si="140"/>
        <v>5.5651581814371021E-3</v>
      </c>
      <c r="G669" s="5">
        <v>230.233</v>
      </c>
      <c r="H669" s="48">
        <f t="shared" si="141"/>
        <v>1.1436274296647841E-3</v>
      </c>
      <c r="I669" s="10">
        <v>230.196</v>
      </c>
      <c r="J669" s="8">
        <f t="shared" si="142"/>
        <v>1.318004462945721E-3</v>
      </c>
      <c r="K669" s="5">
        <v>221.68</v>
      </c>
      <c r="L669" s="5">
        <f t="shared" si="143"/>
        <v>7.6043034994341951E-3</v>
      </c>
      <c r="M669" s="8">
        <v>221.68</v>
      </c>
      <c r="N669" s="8">
        <f t="shared" si="144"/>
        <v>7.6043034994341951E-3</v>
      </c>
      <c r="O669" s="5">
        <v>94.605000000000004</v>
      </c>
      <c r="P669" s="5">
        <f t="shared" si="151"/>
        <v>3.3620397081284281E-3</v>
      </c>
      <c r="Q669" s="8">
        <v>93.004999999999995</v>
      </c>
      <c r="R669" s="8">
        <f t="shared" si="152"/>
        <v>6.3477718244997483E-4</v>
      </c>
      <c r="S669" s="5">
        <v>224.93899999999999</v>
      </c>
      <c r="T669" s="5">
        <f t="shared" si="145"/>
        <v>1.5695624099736794E-2</v>
      </c>
      <c r="U669" s="8">
        <v>224.78800000000001</v>
      </c>
      <c r="V669" s="8">
        <f t="shared" si="146"/>
        <v>1.4995462077871613E-2</v>
      </c>
      <c r="W669" s="5">
        <v>244.98699999999999</v>
      </c>
      <c r="X669" s="5">
        <f t="shared" si="147"/>
        <v>4.8889402657898318E-2</v>
      </c>
      <c r="Y669" s="8">
        <v>250.30600000000001</v>
      </c>
      <c r="Z669" s="8">
        <f t="shared" si="148"/>
        <v>4.3063357391695645E-2</v>
      </c>
      <c r="AA669" s="5">
        <v>202.7</v>
      </c>
      <c r="AB669" s="8">
        <f t="shared" si="149"/>
        <v>1.2993503248375893E-2</v>
      </c>
      <c r="AC669" s="11">
        <v>19.489999999999998</v>
      </c>
      <c r="AD669" s="8">
        <f t="shared" si="150"/>
        <v>5.1334702258709619E-4</v>
      </c>
      <c r="AE669" s="17">
        <v>3.6</v>
      </c>
      <c r="AF669" s="16">
        <v>1.4804090000000001</v>
      </c>
      <c r="AG669" s="19">
        <v>3.5879545211791992</v>
      </c>
      <c r="AH669" s="25">
        <v>3.923842191696167</v>
      </c>
      <c r="AI669" s="19">
        <v>1.798603355884552</v>
      </c>
      <c r="AJ669" s="19">
        <v>39.826054573059082</v>
      </c>
      <c r="AK669" s="25">
        <v>4.9278556108474731</v>
      </c>
      <c r="AL669" s="19">
        <v>3.7508786916732788</v>
      </c>
      <c r="AM669" s="25">
        <v>1.4804090000000001</v>
      </c>
    </row>
    <row r="670" spans="1:39" ht="14.4">
      <c r="A670" s="40">
        <v>41153</v>
      </c>
      <c r="B670" s="49">
        <v>4.2166316418101868E-3</v>
      </c>
      <c r="C670" s="5">
        <v>231.01499999999999</v>
      </c>
      <c r="D670" s="5">
        <f t="shared" si="139"/>
        <v>4.7712662775423187E-3</v>
      </c>
      <c r="E670" s="8">
        <v>231.40700000000001</v>
      </c>
      <c r="F670" s="8">
        <f t="shared" si="140"/>
        <v>4.4622122676112319E-3</v>
      </c>
      <c r="G670" s="5">
        <v>230.65899999999999</v>
      </c>
      <c r="H670" s="48">
        <f t="shared" si="141"/>
        <v>1.8502994792231053E-3</v>
      </c>
      <c r="I670" s="10">
        <v>230.78</v>
      </c>
      <c r="J670" s="8">
        <f t="shared" si="142"/>
        <v>2.5369684964118289E-3</v>
      </c>
      <c r="K670" s="5">
        <v>222.99199999999999</v>
      </c>
      <c r="L670" s="5">
        <f t="shared" si="143"/>
        <v>5.9184409960302276E-3</v>
      </c>
      <c r="M670" s="8">
        <v>222.99199999999999</v>
      </c>
      <c r="N670" s="8">
        <f t="shared" si="144"/>
        <v>5.9184409960302276E-3</v>
      </c>
      <c r="O670" s="5">
        <v>94.893000000000001</v>
      </c>
      <c r="P670" s="5">
        <f t="shared" si="151"/>
        <v>3.044236562549596E-3</v>
      </c>
      <c r="Q670" s="8">
        <v>93.119</v>
      </c>
      <c r="R670" s="8">
        <f t="shared" si="152"/>
        <v>1.2257405515831987E-3</v>
      </c>
      <c r="S670" s="5">
        <v>227.91300000000001</v>
      </c>
      <c r="T670" s="5">
        <f t="shared" si="145"/>
        <v>1.3221362235984024E-2</v>
      </c>
      <c r="U670" s="8">
        <v>227.059</v>
      </c>
      <c r="V670" s="8">
        <f t="shared" si="146"/>
        <v>1.0102852465434076E-2</v>
      </c>
      <c r="W670" s="5">
        <v>252.98699999999999</v>
      </c>
      <c r="X670" s="5">
        <f t="shared" si="147"/>
        <v>3.2654793927840986E-2</v>
      </c>
      <c r="Y670" s="8">
        <v>256.33199999999999</v>
      </c>
      <c r="Z670" s="8">
        <f t="shared" si="148"/>
        <v>2.4074532771887203E-2</v>
      </c>
      <c r="AA670" s="5">
        <v>204.4</v>
      </c>
      <c r="AB670" s="8">
        <f t="shared" si="149"/>
        <v>8.3867784903799425E-3</v>
      </c>
      <c r="AC670" s="11">
        <v>19.54</v>
      </c>
      <c r="AD670" s="8">
        <f t="shared" si="150"/>
        <v>2.5654181631606932E-3</v>
      </c>
      <c r="AE670" s="17">
        <v>3.3</v>
      </c>
      <c r="AF670" s="16">
        <v>1.5292492</v>
      </c>
      <c r="AG670" s="19">
        <v>8.6597220897674561</v>
      </c>
      <c r="AH670" s="25">
        <v>4.1513160467147827</v>
      </c>
      <c r="AI670" s="19">
        <v>5.1914520263671875</v>
      </c>
      <c r="AJ670" s="19">
        <v>7.6570444107055664</v>
      </c>
      <c r="AK670" s="25">
        <v>31.32927131652832</v>
      </c>
      <c r="AL670" s="19">
        <v>5.9874944686889648</v>
      </c>
      <c r="AM670" s="25">
        <v>1.5292492</v>
      </c>
    </row>
    <row r="671" spans="1:39" ht="14.4">
      <c r="A671" s="40">
        <v>41183</v>
      </c>
      <c r="B671" s="49">
        <v>7.455509480355893E-3</v>
      </c>
      <c r="C671" s="5">
        <v>231.63800000000001</v>
      </c>
      <c r="D671" s="5">
        <f t="shared" si="139"/>
        <v>2.6967945804385884E-3</v>
      </c>
      <c r="E671" s="8">
        <v>231.31700000000001</v>
      </c>
      <c r="F671" s="8">
        <f t="shared" si="140"/>
        <v>-3.8892514055322014E-4</v>
      </c>
      <c r="G671" s="5">
        <v>231.024</v>
      </c>
      <c r="H671" s="48">
        <f t="shared" si="141"/>
        <v>1.582422537165229E-3</v>
      </c>
      <c r="I671" s="10">
        <v>231.27600000000001</v>
      </c>
      <c r="J671" s="8">
        <f t="shared" si="142"/>
        <v>2.1492330357917311E-3</v>
      </c>
      <c r="K671" s="5">
        <v>223.637</v>
      </c>
      <c r="L671" s="5">
        <f t="shared" si="143"/>
        <v>2.8924804477290511E-3</v>
      </c>
      <c r="M671" s="8">
        <v>223.637</v>
      </c>
      <c r="N671" s="8">
        <f t="shared" si="144"/>
        <v>2.8924804477290511E-3</v>
      </c>
      <c r="O671" s="5">
        <v>95.174000000000007</v>
      </c>
      <c r="P671" s="5">
        <f t="shared" si="151"/>
        <v>2.9612300169665762E-3</v>
      </c>
      <c r="Q671" s="8">
        <v>93.344999999999999</v>
      </c>
      <c r="R671" s="8">
        <f t="shared" si="152"/>
        <v>2.4270020081831323E-3</v>
      </c>
      <c r="S671" s="5">
        <v>227.78800000000001</v>
      </c>
      <c r="T671" s="5">
        <f t="shared" si="145"/>
        <v>-5.4845489287580484E-4</v>
      </c>
      <c r="U671" s="8">
        <v>228.005</v>
      </c>
      <c r="V671" s="8">
        <f t="shared" si="146"/>
        <v>4.1663180054523075E-3</v>
      </c>
      <c r="W671" s="5">
        <v>256.017</v>
      </c>
      <c r="X671" s="5">
        <f t="shared" si="147"/>
        <v>1.1976899998814128E-2</v>
      </c>
      <c r="Y671" s="8">
        <v>250.523</v>
      </c>
      <c r="Z671" s="8">
        <f t="shared" si="148"/>
        <v>-2.2662016447419719E-2</v>
      </c>
      <c r="AA671" s="5">
        <v>203.5</v>
      </c>
      <c r="AB671" s="8">
        <f t="shared" si="149"/>
        <v>-4.4031311154598685E-3</v>
      </c>
      <c r="AC671" s="11">
        <v>19.54</v>
      </c>
      <c r="AD671" s="8">
        <f t="shared" si="150"/>
        <v>0</v>
      </c>
      <c r="AE671" s="17">
        <v>3.1</v>
      </c>
      <c r="AF671" s="16">
        <v>1.5026504000000001</v>
      </c>
      <c r="AG671" s="19">
        <v>2.6813090443611145</v>
      </c>
      <c r="AH671" s="25">
        <v>26.167616844177246</v>
      </c>
      <c r="AI671" s="19">
        <v>6.4872887134552002</v>
      </c>
      <c r="AJ671" s="19">
        <v>2.2503524422645569</v>
      </c>
      <c r="AK671" s="25">
        <v>30.186761856079102</v>
      </c>
      <c r="AL671" s="19">
        <v>10.865122318267822</v>
      </c>
      <c r="AM671" s="25">
        <v>1.5026504000000001</v>
      </c>
    </row>
    <row r="672" spans="1:39" ht="14.4">
      <c r="A672" s="40">
        <v>41214</v>
      </c>
      <c r="B672" s="49">
        <v>9.1040807410729396E-3</v>
      </c>
      <c r="C672" s="5">
        <v>231.249</v>
      </c>
      <c r="D672" s="5">
        <f t="shared" si="139"/>
        <v>-1.6793444944266378E-3</v>
      </c>
      <c r="E672" s="8">
        <v>230.221</v>
      </c>
      <c r="F672" s="8">
        <f t="shared" si="140"/>
        <v>-4.73808669488196E-3</v>
      </c>
      <c r="G672" s="5">
        <v>231.33</v>
      </c>
      <c r="H672" s="48">
        <f t="shared" si="141"/>
        <v>1.3245377103678901E-3</v>
      </c>
      <c r="I672" s="10">
        <v>231.26300000000001</v>
      </c>
      <c r="J672" s="8">
        <f t="shared" si="142"/>
        <v>-5.6209896400871706E-5</v>
      </c>
      <c r="K672" s="5">
        <v>222.93299999999999</v>
      </c>
      <c r="L672" s="5">
        <f t="shared" si="143"/>
        <v>-3.1479585220692829E-3</v>
      </c>
      <c r="M672" s="8">
        <v>222.93299999999999</v>
      </c>
      <c r="N672" s="8">
        <f t="shared" si="144"/>
        <v>-3.1479585220692829E-3</v>
      </c>
      <c r="O672" s="5">
        <v>95.108999999999995</v>
      </c>
      <c r="P672" s="5">
        <f t="shared" si="151"/>
        <v>-6.8295963183240271E-4</v>
      </c>
      <c r="Q672" s="8">
        <v>93.444999999999993</v>
      </c>
      <c r="R672" s="8">
        <f t="shared" si="152"/>
        <v>1.0712946595961004E-3</v>
      </c>
      <c r="S672" s="5">
        <v>224.101</v>
      </c>
      <c r="T672" s="5">
        <f t="shared" si="145"/>
        <v>-1.6186102867578711E-2</v>
      </c>
      <c r="U672" s="8">
        <v>225.911</v>
      </c>
      <c r="V672" s="8">
        <f t="shared" si="146"/>
        <v>-9.1840091226069731E-3</v>
      </c>
      <c r="W672" s="5">
        <v>248.81899999999999</v>
      </c>
      <c r="X672" s="5">
        <f t="shared" si="147"/>
        <v>-2.8115320467000271E-2</v>
      </c>
      <c r="Y672" s="8">
        <v>238.946</v>
      </c>
      <c r="Z672" s="8">
        <f t="shared" si="148"/>
        <v>-4.6211325906204248E-2</v>
      </c>
      <c r="AA672" s="5">
        <v>201.8</v>
      </c>
      <c r="AB672" s="8">
        <f t="shared" si="149"/>
        <v>-8.3538083538082786E-3</v>
      </c>
      <c r="AC672" s="11">
        <v>19.600000000000001</v>
      </c>
      <c r="AD672" s="8">
        <f t="shared" si="150"/>
        <v>3.0706243602867112E-3</v>
      </c>
      <c r="AE672" s="17">
        <v>3.1</v>
      </c>
      <c r="AF672" s="16">
        <v>1.5179507999999999</v>
      </c>
      <c r="AG672" s="19">
        <v>5.0454790592193604</v>
      </c>
      <c r="AH672" s="25">
        <v>4.4428356885910034</v>
      </c>
      <c r="AI672" s="19">
        <v>6.2150309085845947</v>
      </c>
      <c r="AJ672" s="19">
        <v>-23.154630661010742</v>
      </c>
      <c r="AK672" s="25">
        <v>5.6869958639144897</v>
      </c>
      <c r="AL672" s="19">
        <v>8.0330750942230225</v>
      </c>
      <c r="AM672" s="25">
        <v>1.5179507999999999</v>
      </c>
    </row>
    <row r="673" spans="1:39" ht="14.4">
      <c r="A673" s="40">
        <v>41244</v>
      </c>
      <c r="B673" s="49">
        <v>1.2832326375859848E-2</v>
      </c>
      <c r="C673" s="5">
        <v>231.221</v>
      </c>
      <c r="D673" s="5">
        <f t="shared" si="139"/>
        <v>-1.2108160467716456E-4</v>
      </c>
      <c r="E673" s="8">
        <v>229.601</v>
      </c>
      <c r="F673" s="8">
        <f t="shared" si="140"/>
        <v>-2.6930644902072309E-3</v>
      </c>
      <c r="G673" s="5">
        <v>231.72499999999999</v>
      </c>
      <c r="H673" s="48">
        <f t="shared" si="141"/>
        <v>1.707517399386127E-3</v>
      </c>
      <c r="I673" s="10">
        <v>231.03299999999999</v>
      </c>
      <c r="J673" s="8">
        <f t="shared" si="142"/>
        <v>-9.9453868539289836E-4</v>
      </c>
      <c r="K673" s="5">
        <v>222.72399999999999</v>
      </c>
      <c r="L673" s="5">
        <f t="shared" si="143"/>
        <v>-9.375014017665162E-4</v>
      </c>
      <c r="M673" s="8">
        <v>222.72399999999999</v>
      </c>
      <c r="N673" s="8">
        <f t="shared" si="144"/>
        <v>-9.375014017665162E-4</v>
      </c>
      <c r="O673" s="5">
        <v>95.093999999999994</v>
      </c>
      <c r="P673" s="5">
        <f t="shared" si="151"/>
        <v>-1.5771378103024425E-4</v>
      </c>
      <c r="Q673" s="8">
        <v>93.513999999999996</v>
      </c>
      <c r="R673" s="8">
        <f t="shared" si="152"/>
        <v>7.3840226871424441E-4</v>
      </c>
      <c r="S673" s="5">
        <v>221.66800000000001</v>
      </c>
      <c r="T673" s="5">
        <f t="shared" si="145"/>
        <v>-1.0856711928996288E-2</v>
      </c>
      <c r="U673" s="8">
        <v>224.90600000000001</v>
      </c>
      <c r="V673" s="8">
        <f t="shared" si="146"/>
        <v>-4.4486545586536197E-3</v>
      </c>
      <c r="W673" s="5">
        <v>244.708</v>
      </c>
      <c r="X673" s="5">
        <f t="shared" si="147"/>
        <v>-1.6522050164979318E-2</v>
      </c>
      <c r="Y673" s="8">
        <v>233.47300000000001</v>
      </c>
      <c r="Z673" s="8">
        <f t="shared" si="148"/>
        <v>-2.2904756723276298E-2</v>
      </c>
      <c r="AA673" s="5">
        <v>201.5</v>
      </c>
      <c r="AB673" s="8">
        <f t="shared" si="149"/>
        <v>-1.4866204162538033E-3</v>
      </c>
      <c r="AC673" s="11">
        <v>19.670000000000002</v>
      </c>
      <c r="AD673" s="8">
        <f t="shared" si="150"/>
        <v>3.5714285714285587E-3</v>
      </c>
      <c r="AE673" s="17">
        <v>3.2</v>
      </c>
      <c r="AF673" s="16">
        <v>1.5262618999999999</v>
      </c>
      <c r="AG673" s="19">
        <v>0.62944865226745605</v>
      </c>
      <c r="AH673" s="25">
        <v>5.6437475681304932</v>
      </c>
      <c r="AI673" s="19">
        <v>4.3239433765411377</v>
      </c>
      <c r="AJ673" s="19">
        <v>0.64281213283538818</v>
      </c>
      <c r="AK673" s="25">
        <v>5.2211694717407227</v>
      </c>
      <c r="AL673" s="19">
        <v>-8.0316238403320313</v>
      </c>
      <c r="AM673" s="25">
        <v>1.5262618999999999</v>
      </c>
    </row>
    <row r="674" spans="1:39" ht="14.4">
      <c r="A674" s="40">
        <v>41275</v>
      </c>
      <c r="B674" s="49">
        <v>1.4974494594331533E-2</v>
      </c>
      <c r="C674" s="5">
        <v>231.679</v>
      </c>
      <c r="D674" s="5">
        <f t="shared" si="139"/>
        <v>1.9807889421807889E-3</v>
      </c>
      <c r="E674" s="8">
        <v>230.28</v>
      </c>
      <c r="F674" s="8">
        <f t="shared" si="140"/>
        <v>2.957304192926058E-3</v>
      </c>
      <c r="G674" s="5">
        <v>232.22900000000001</v>
      </c>
      <c r="H674" s="48">
        <f t="shared" si="141"/>
        <v>2.1749919085123359E-3</v>
      </c>
      <c r="I674" s="10">
        <v>231.61199999999999</v>
      </c>
      <c r="J674" s="8">
        <f t="shared" si="142"/>
        <v>2.5061354871382946E-3</v>
      </c>
      <c r="K674" s="5">
        <v>223.172</v>
      </c>
      <c r="L674" s="5">
        <f t="shared" si="143"/>
        <v>2.0114581275481047E-3</v>
      </c>
      <c r="M674" s="8">
        <v>223.172</v>
      </c>
      <c r="N674" s="8">
        <f t="shared" si="144"/>
        <v>2.0114581275481047E-3</v>
      </c>
      <c r="O674" s="5">
        <v>95.275000000000006</v>
      </c>
      <c r="P674" s="5">
        <f t="shared" si="151"/>
        <v>1.9033798136582902E-3</v>
      </c>
      <c r="Q674" s="8">
        <v>93.703000000000003</v>
      </c>
      <c r="R674" s="8">
        <f t="shared" si="152"/>
        <v>2.0210877515667303E-3</v>
      </c>
      <c r="S674" s="5">
        <v>222.16</v>
      </c>
      <c r="T674" s="5">
        <f t="shared" si="145"/>
        <v>2.2195355215908208E-3</v>
      </c>
      <c r="U674" s="8">
        <v>224.98599999999999</v>
      </c>
      <c r="V674" s="8">
        <f t="shared" si="146"/>
        <v>3.5570416084929057E-4</v>
      </c>
      <c r="W674" s="5">
        <v>245.02500000000001</v>
      </c>
      <c r="X674" s="5">
        <f t="shared" si="147"/>
        <v>1.2954214819294041E-3</v>
      </c>
      <c r="Y674" s="8">
        <v>234.624</v>
      </c>
      <c r="Z674" s="8">
        <f t="shared" si="148"/>
        <v>4.9299062418350914E-3</v>
      </c>
      <c r="AA674" s="5">
        <v>202.5</v>
      </c>
      <c r="AB674" s="8">
        <f t="shared" si="149"/>
        <v>4.9627791563275903E-3</v>
      </c>
      <c r="AC674" s="11">
        <v>19.690000000000001</v>
      </c>
      <c r="AD674" s="8">
        <f t="shared" si="150"/>
        <v>1.0167768174884628E-3</v>
      </c>
      <c r="AE674" s="17">
        <v>3.3</v>
      </c>
      <c r="AF674" s="16">
        <v>1.4890559000000001</v>
      </c>
      <c r="AG674" s="19">
        <v>11.715614318847656</v>
      </c>
      <c r="AH674" s="25">
        <v>18.055137634277344</v>
      </c>
      <c r="AI674" s="19">
        <v>-0.54800601303577423</v>
      </c>
      <c r="AJ674" s="19">
        <v>10.509319067001343</v>
      </c>
      <c r="AK674" s="25">
        <v>16.33220100402832</v>
      </c>
      <c r="AL674" s="19">
        <v>1.0236026644706726</v>
      </c>
      <c r="AM674" s="25">
        <v>1.4890559000000001</v>
      </c>
    </row>
    <row r="675" spans="1:39" ht="14.4">
      <c r="A675" s="40">
        <v>41306</v>
      </c>
      <c r="B675" s="49">
        <v>8.7671673480851364E-3</v>
      </c>
      <c r="C675" s="5">
        <v>232.93700000000001</v>
      </c>
      <c r="D675" s="5">
        <f t="shared" si="139"/>
        <v>5.4299267521009664E-3</v>
      </c>
      <c r="E675" s="8">
        <v>232.166</v>
      </c>
      <c r="F675" s="8">
        <f t="shared" si="140"/>
        <v>8.1900295292687275E-3</v>
      </c>
      <c r="G675" s="5">
        <v>232.56899999999999</v>
      </c>
      <c r="H675" s="48">
        <f t="shared" si="141"/>
        <v>1.4640721012448843E-3</v>
      </c>
      <c r="I675" s="10">
        <v>232.43199999999999</v>
      </c>
      <c r="J675" s="8">
        <f t="shared" si="142"/>
        <v>3.5404037787334364E-3</v>
      </c>
      <c r="K675" s="5">
        <v>224.71299999999999</v>
      </c>
      <c r="L675" s="5">
        <f t="shared" si="143"/>
        <v>6.9049880809419761E-3</v>
      </c>
      <c r="M675" s="8">
        <v>224.71299999999999</v>
      </c>
      <c r="N675" s="8">
        <f t="shared" si="144"/>
        <v>6.9049880809419761E-3</v>
      </c>
      <c r="O675" s="5">
        <v>95.614000000000004</v>
      </c>
      <c r="P675" s="5">
        <f t="shared" si="151"/>
        <v>3.5581212280242358E-3</v>
      </c>
      <c r="Q675" s="8">
        <v>93.805000000000007</v>
      </c>
      <c r="R675" s="8">
        <f t="shared" si="152"/>
        <v>1.0885457242564289E-3</v>
      </c>
      <c r="S675" s="5">
        <v>226.49</v>
      </c>
      <c r="T675" s="5">
        <f t="shared" si="145"/>
        <v>1.949045732805188E-2</v>
      </c>
      <c r="U675" s="8">
        <v>228.05099999999999</v>
      </c>
      <c r="V675" s="8">
        <f t="shared" si="146"/>
        <v>1.3623069879903582E-2</v>
      </c>
      <c r="W675" s="5">
        <v>255.696</v>
      </c>
      <c r="X675" s="5">
        <f t="shared" si="147"/>
        <v>4.3550658096112693E-2</v>
      </c>
      <c r="Y675" s="8">
        <v>248.14599999999999</v>
      </c>
      <c r="Z675" s="8">
        <f t="shared" si="148"/>
        <v>5.7632637752318638E-2</v>
      </c>
      <c r="AA675" s="5">
        <v>204.3</v>
      </c>
      <c r="AB675" s="8">
        <f t="shared" si="149"/>
        <v>8.8888888888889461E-3</v>
      </c>
      <c r="AC675" s="11">
        <v>19.739999999999998</v>
      </c>
      <c r="AD675" s="8">
        <f t="shared" si="150"/>
        <v>2.5393600812593231E-3</v>
      </c>
      <c r="AE675" s="17">
        <v>3.3</v>
      </c>
      <c r="AF675" s="16">
        <v>1.5381946</v>
      </c>
      <c r="AG675" s="19">
        <v>6.2362711429595947</v>
      </c>
      <c r="AH675" s="25">
        <v>6.6864051818847656</v>
      </c>
      <c r="AI675" s="19">
        <v>2.6685553193092346</v>
      </c>
      <c r="AJ675" s="19">
        <v>42.829519271850586</v>
      </c>
      <c r="AK675" s="25">
        <v>7.2138054370880127</v>
      </c>
      <c r="AL675" s="19">
        <v>2.313936710357666</v>
      </c>
      <c r="AM675" s="25">
        <v>1.5381946</v>
      </c>
    </row>
    <row r="676" spans="1:39" ht="14.4">
      <c r="A676" s="40">
        <v>41334</v>
      </c>
      <c r="B676" s="49">
        <v>1.2286557611269844E-2</v>
      </c>
      <c r="C676" s="5">
        <v>232.28200000000001</v>
      </c>
      <c r="D676" s="5">
        <f t="shared" si="139"/>
        <v>-2.8119191025899326E-3</v>
      </c>
      <c r="E676" s="8">
        <v>232.773</v>
      </c>
      <c r="F676" s="8">
        <f t="shared" si="140"/>
        <v>2.6145085843749527E-3</v>
      </c>
      <c r="G676" s="5">
        <v>232.79400000000001</v>
      </c>
      <c r="H676" s="48">
        <f t="shared" si="141"/>
        <v>9.6745481985993642E-4</v>
      </c>
      <c r="I676" s="10">
        <v>233.05199999999999</v>
      </c>
      <c r="J676" s="8">
        <f t="shared" si="142"/>
        <v>2.6674468231568937E-3</v>
      </c>
      <c r="K676" s="5">
        <v>223.61199999999999</v>
      </c>
      <c r="L676" s="5">
        <f t="shared" si="143"/>
        <v>-4.8995830236790994E-3</v>
      </c>
      <c r="M676" s="8">
        <v>223.61199999999999</v>
      </c>
      <c r="N676" s="8">
        <f t="shared" si="144"/>
        <v>-4.8995830236790994E-3</v>
      </c>
      <c r="O676" s="5">
        <v>95.488</v>
      </c>
      <c r="P676" s="5">
        <f t="shared" si="151"/>
        <v>-1.3177986487334925E-3</v>
      </c>
      <c r="Q676" s="8">
        <v>93.891000000000005</v>
      </c>
      <c r="R676" s="8">
        <f t="shared" si="152"/>
        <v>9.16795479985133E-4</v>
      </c>
      <c r="S676" s="5">
        <v>227.54</v>
      </c>
      <c r="T676" s="5">
        <f t="shared" si="145"/>
        <v>4.6359662678263636E-3</v>
      </c>
      <c r="U676" s="8">
        <v>225.71600000000001</v>
      </c>
      <c r="V676" s="8">
        <f t="shared" si="146"/>
        <v>-1.0238937781461122E-2</v>
      </c>
      <c r="W676" s="5">
        <v>246.595</v>
      </c>
      <c r="X676" s="5">
        <f t="shared" si="147"/>
        <v>-3.5593047994493476E-2</v>
      </c>
      <c r="Y676" s="8">
        <v>249.565</v>
      </c>
      <c r="Z676" s="8">
        <f t="shared" si="148"/>
        <v>5.7184077115892684E-3</v>
      </c>
      <c r="AA676" s="5">
        <v>204</v>
      </c>
      <c r="AB676" s="8">
        <f t="shared" si="149"/>
        <v>-1.468428781204123E-3</v>
      </c>
      <c r="AC676" s="11">
        <v>19.760000000000002</v>
      </c>
      <c r="AD676" s="8">
        <f t="shared" si="150"/>
        <v>1.0131712259373593E-3</v>
      </c>
      <c r="AE676" s="17">
        <v>3.2</v>
      </c>
      <c r="AF676" s="16">
        <v>1.4118858000000001</v>
      </c>
      <c r="AG676" s="19">
        <v>2.2185924053192139</v>
      </c>
      <c r="AH676" s="25">
        <v>8.1142508983612061</v>
      </c>
      <c r="AI676" s="19">
        <v>2.9601214528083801</v>
      </c>
      <c r="AJ676" s="19">
        <v>1.9721168875694275</v>
      </c>
      <c r="AK676" s="25">
        <v>-23.472773551940918</v>
      </c>
      <c r="AL676" s="19">
        <v>3.1590832471847534</v>
      </c>
      <c r="AM676" s="25">
        <v>1.4118858000000001</v>
      </c>
    </row>
    <row r="677" spans="1:39" ht="14.4">
      <c r="A677" s="40">
        <v>41365</v>
      </c>
      <c r="B677" s="49">
        <v>1.1484266266231336E-2</v>
      </c>
      <c r="C677" s="5">
        <v>231.797</v>
      </c>
      <c r="D677" s="5">
        <f t="shared" si="139"/>
        <v>-2.0879792665812191E-3</v>
      </c>
      <c r="E677" s="8">
        <v>232.53100000000001</v>
      </c>
      <c r="F677" s="8">
        <f t="shared" si="140"/>
        <v>-1.0396394770870732E-3</v>
      </c>
      <c r="G677" s="5">
        <v>232.83199999999999</v>
      </c>
      <c r="H677" s="48">
        <f t="shared" si="141"/>
        <v>1.6323444762322836E-4</v>
      </c>
      <c r="I677" s="10">
        <v>233.23599999999999</v>
      </c>
      <c r="J677" s="8">
        <f t="shared" si="142"/>
        <v>7.8952336817539326E-4</v>
      </c>
      <c r="K677" s="5">
        <v>222.732</v>
      </c>
      <c r="L677" s="5">
        <f t="shared" si="143"/>
        <v>-3.9353880829293697E-3</v>
      </c>
      <c r="M677" s="8">
        <v>222.732</v>
      </c>
      <c r="N677" s="8">
        <f t="shared" si="144"/>
        <v>-3.9353880829293697E-3</v>
      </c>
      <c r="O677" s="5">
        <v>95.391000000000005</v>
      </c>
      <c r="P677" s="5">
        <f t="shared" si="151"/>
        <v>-1.0158344504020977E-3</v>
      </c>
      <c r="Q677" s="8">
        <v>93.936999999999998</v>
      </c>
      <c r="R677" s="8">
        <f t="shared" si="152"/>
        <v>4.8992981222895082E-4</v>
      </c>
      <c r="S677" s="5">
        <v>226.24600000000001</v>
      </c>
      <c r="T677" s="5">
        <f t="shared" si="145"/>
        <v>-5.6869121912630494E-3</v>
      </c>
      <c r="U677" s="8">
        <v>223.79599999999999</v>
      </c>
      <c r="V677" s="8">
        <f t="shared" si="146"/>
        <v>-8.506264509383521E-3</v>
      </c>
      <c r="W677" s="5">
        <v>240.47300000000001</v>
      </c>
      <c r="X677" s="5">
        <f t="shared" si="147"/>
        <v>-2.4826131916705463E-2</v>
      </c>
      <c r="Y677" s="8">
        <v>244.75700000000001</v>
      </c>
      <c r="Z677" s="8">
        <f t="shared" si="148"/>
        <v>-1.9265522008294456E-2</v>
      </c>
      <c r="AA677" s="5">
        <v>203.5</v>
      </c>
      <c r="AB677" s="8">
        <f t="shared" si="149"/>
        <v>-2.450980392156854E-3</v>
      </c>
      <c r="AC677" s="11">
        <v>19.79</v>
      </c>
      <c r="AD677" s="8">
        <f t="shared" si="150"/>
        <v>1.5182186234816708E-3</v>
      </c>
      <c r="AE677" s="17">
        <v>3.1</v>
      </c>
      <c r="AF677" s="16">
        <v>1.4618435000000001</v>
      </c>
      <c r="AG677" s="19">
        <v>-6.2572474479675293</v>
      </c>
      <c r="AH677" s="25">
        <v>13.088955402374268</v>
      </c>
      <c r="AI677" s="19">
        <v>0.61009329557418823</v>
      </c>
      <c r="AJ677" s="19">
        <v>-4.2496672868728638</v>
      </c>
      <c r="AK677" s="25">
        <v>15.248630046844482</v>
      </c>
      <c r="AL677" s="19">
        <v>-24.700710296630859</v>
      </c>
      <c r="AM677" s="25">
        <v>1.4618435000000001</v>
      </c>
    </row>
    <row r="678" spans="1:39" ht="14.4">
      <c r="A678" s="40">
        <v>41395</v>
      </c>
      <c r="B678" s="49">
        <v>1.4850408649169644E-2</v>
      </c>
      <c r="C678" s="5">
        <v>231.893</v>
      </c>
      <c r="D678" s="5">
        <f t="shared" si="139"/>
        <v>4.1415548950163306E-4</v>
      </c>
      <c r="E678" s="8">
        <v>232.94499999999999</v>
      </c>
      <c r="F678" s="8">
        <f t="shared" si="140"/>
        <v>1.7804077735872337E-3</v>
      </c>
      <c r="G678" s="5">
        <v>232.99600000000001</v>
      </c>
      <c r="H678" s="48">
        <f t="shared" si="141"/>
        <v>7.0437053326011245E-4</v>
      </c>
      <c r="I678" s="10">
        <v>233.46199999999999</v>
      </c>
      <c r="J678" s="8">
        <f t="shared" si="142"/>
        <v>9.6897562983411234E-4</v>
      </c>
      <c r="K678" s="5">
        <v>222.636</v>
      </c>
      <c r="L678" s="5">
        <f t="shared" si="143"/>
        <v>-4.3101126016920066E-4</v>
      </c>
      <c r="M678" s="8">
        <v>222.636</v>
      </c>
      <c r="N678" s="8">
        <f t="shared" si="144"/>
        <v>-4.3101126016920066E-4</v>
      </c>
      <c r="O678" s="5">
        <v>95.460999999999999</v>
      </c>
      <c r="P678" s="5">
        <f t="shared" si="151"/>
        <v>7.3382184902137659E-4</v>
      </c>
      <c r="Q678" s="8">
        <v>94.046999999999997</v>
      </c>
      <c r="R678" s="8">
        <f t="shared" si="152"/>
        <v>1.1709975834868214E-3</v>
      </c>
      <c r="S678" s="5">
        <v>226.096</v>
      </c>
      <c r="T678" s="5">
        <f t="shared" si="145"/>
        <v>-6.6299514687551131E-4</v>
      </c>
      <c r="U678" s="8">
        <v>223.773</v>
      </c>
      <c r="V678" s="8">
        <f t="shared" si="146"/>
        <v>-1.0277216750964602E-4</v>
      </c>
      <c r="W678" s="5">
        <v>240.46799999999999</v>
      </c>
      <c r="X678" s="5">
        <f t="shared" si="147"/>
        <v>-2.0792355067023038E-5</v>
      </c>
      <c r="Y678" s="8">
        <v>247.80500000000001</v>
      </c>
      <c r="Z678" s="8">
        <f t="shared" si="148"/>
        <v>1.2453167835853485E-2</v>
      </c>
      <c r="AA678" s="5">
        <v>204.1</v>
      </c>
      <c r="AB678" s="8">
        <f t="shared" si="149"/>
        <v>2.9484029484028174E-3</v>
      </c>
      <c r="AC678" s="11">
        <v>19.8</v>
      </c>
      <c r="AD678" s="8">
        <f t="shared" si="150"/>
        <v>5.0530570995466206E-4</v>
      </c>
      <c r="AE678" s="17">
        <v>3.1</v>
      </c>
      <c r="AF678" s="16">
        <v>1.4138488</v>
      </c>
      <c r="AG678" s="19">
        <v>5.5042119026184082</v>
      </c>
      <c r="AH678" s="25">
        <v>9.2718207836151123</v>
      </c>
      <c r="AI678" s="19">
        <v>2.1861627101898193</v>
      </c>
      <c r="AJ678" s="19">
        <v>6.581169605255127</v>
      </c>
      <c r="AK678" s="25">
        <v>1.5938442349433899</v>
      </c>
      <c r="AL678" s="19">
        <v>2.6882253885269165</v>
      </c>
      <c r="AM678" s="25">
        <v>1.4138488</v>
      </c>
    </row>
    <row r="679" spans="1:39" ht="14.4">
      <c r="A679" s="40">
        <v>41426</v>
      </c>
      <c r="B679" s="49">
        <v>1.2943436962894461E-2</v>
      </c>
      <c r="C679" s="5">
        <v>232.44499999999999</v>
      </c>
      <c r="D679" s="5">
        <f t="shared" si="139"/>
        <v>2.3804082055085551E-3</v>
      </c>
      <c r="E679" s="8">
        <v>233.50399999999999</v>
      </c>
      <c r="F679" s="8">
        <f t="shared" si="140"/>
        <v>2.3997080855995279E-3</v>
      </c>
      <c r="G679" s="5">
        <v>233.35</v>
      </c>
      <c r="H679" s="48">
        <f t="shared" si="141"/>
        <v>1.5193393878005779E-3</v>
      </c>
      <c r="I679" s="10">
        <v>233.64</v>
      </c>
      <c r="J679" s="8">
        <f t="shared" si="142"/>
        <v>7.6243671346931663E-4</v>
      </c>
      <c r="K679" s="5">
        <v>223.20099999999999</v>
      </c>
      <c r="L679" s="5">
        <f t="shared" si="143"/>
        <v>2.5377746635764087E-3</v>
      </c>
      <c r="M679" s="8">
        <v>223.20099999999999</v>
      </c>
      <c r="N679" s="8">
        <f t="shared" si="144"/>
        <v>2.5377746635764087E-3</v>
      </c>
      <c r="O679" s="5">
        <v>95.673000000000002</v>
      </c>
      <c r="P679" s="5">
        <f t="shared" si="151"/>
        <v>2.2208022124219351E-3</v>
      </c>
      <c r="Q679" s="8">
        <v>94.209000000000003</v>
      </c>
      <c r="R679" s="8">
        <f t="shared" si="152"/>
        <v>1.7225429838272355E-3</v>
      </c>
      <c r="S679" s="5">
        <v>226.071</v>
      </c>
      <c r="T679" s="5">
        <f t="shared" si="145"/>
        <v>-1.1057250017698639E-4</v>
      </c>
      <c r="U679" s="8">
        <v>224.988</v>
      </c>
      <c r="V679" s="8">
        <f t="shared" si="146"/>
        <v>5.4296094703114584E-3</v>
      </c>
      <c r="W679" s="5">
        <v>242.71100000000001</v>
      </c>
      <c r="X679" s="5">
        <f t="shared" si="147"/>
        <v>9.3276444267014202E-3</v>
      </c>
      <c r="Y679" s="8">
        <v>251.92099999999999</v>
      </c>
      <c r="Z679" s="8">
        <f t="shared" si="148"/>
        <v>1.6609834345553853E-2</v>
      </c>
      <c r="AA679" s="5">
        <v>204.3</v>
      </c>
      <c r="AB679" s="8">
        <f t="shared" si="149"/>
        <v>9.7991180793743915E-4</v>
      </c>
      <c r="AC679" s="11">
        <v>19.89</v>
      </c>
      <c r="AD679" s="8">
        <f t="shared" si="150"/>
        <v>4.5454545454546302E-3</v>
      </c>
      <c r="AE679" s="17">
        <v>3</v>
      </c>
      <c r="AF679" s="16">
        <v>1.5503442000000001</v>
      </c>
      <c r="AG679" s="19">
        <v>3.5976948738098145</v>
      </c>
      <c r="AH679" s="25">
        <v>8.8137059211730957</v>
      </c>
      <c r="AI679" s="19">
        <v>12.538490295410156</v>
      </c>
      <c r="AJ679" s="19">
        <v>4.5239006280899048</v>
      </c>
      <c r="AK679" s="25">
        <v>16.599409103393555</v>
      </c>
      <c r="AL679" s="19">
        <v>11.161585092544556</v>
      </c>
      <c r="AM679" s="25">
        <v>1.5503442000000001</v>
      </c>
    </row>
    <row r="680" spans="1:39" ht="14.4">
      <c r="A680" s="40">
        <v>41456</v>
      </c>
      <c r="B680" s="49">
        <v>1.5212550093535615E-2</v>
      </c>
      <c r="C680" s="5">
        <v>232.9</v>
      </c>
      <c r="D680" s="5">
        <f t="shared" si="139"/>
        <v>1.9574523005443378E-3</v>
      </c>
      <c r="E680" s="8">
        <v>233.596</v>
      </c>
      <c r="F680" s="8">
        <f t="shared" si="140"/>
        <v>3.9399753323299258E-4</v>
      </c>
      <c r="G680" s="5">
        <v>233.88</v>
      </c>
      <c r="H680" s="48">
        <f t="shared" si="141"/>
        <v>2.2712663381188047E-3</v>
      </c>
      <c r="I680" s="10">
        <v>233.792</v>
      </c>
      <c r="J680" s="8">
        <f t="shared" si="142"/>
        <v>6.5057353192954359E-4</v>
      </c>
      <c r="K680" s="5">
        <v>223.667</v>
      </c>
      <c r="L680" s="5">
        <f t="shared" si="143"/>
        <v>2.0878042661098828E-3</v>
      </c>
      <c r="M680" s="8">
        <v>223.667</v>
      </c>
      <c r="N680" s="8">
        <f t="shared" si="144"/>
        <v>2.0878042661098828E-3</v>
      </c>
      <c r="O680" s="5">
        <v>95.792000000000002</v>
      </c>
      <c r="P680" s="5">
        <f t="shared" si="151"/>
        <v>1.2438200955338097E-3</v>
      </c>
      <c r="Q680" s="8">
        <v>94.328999999999994</v>
      </c>
      <c r="R680" s="8">
        <f t="shared" si="152"/>
        <v>1.2737636531541252E-3</v>
      </c>
      <c r="S680" s="5">
        <v>225.63</v>
      </c>
      <c r="T680" s="5">
        <f t="shared" si="145"/>
        <v>-1.9507145985111496E-3</v>
      </c>
      <c r="U680" s="8">
        <v>225.261</v>
      </c>
      <c r="V680" s="8">
        <f t="shared" si="146"/>
        <v>1.2133980478958861E-3</v>
      </c>
      <c r="W680" s="5">
        <v>242.98599999999999</v>
      </c>
      <c r="X680" s="5">
        <f t="shared" si="147"/>
        <v>1.1330347615063907E-3</v>
      </c>
      <c r="Y680" s="8">
        <v>251.37</v>
      </c>
      <c r="Z680" s="8">
        <f t="shared" si="148"/>
        <v>-2.187193604344162E-3</v>
      </c>
      <c r="AA680" s="5">
        <v>204.4</v>
      </c>
      <c r="AB680" s="8">
        <f t="shared" si="149"/>
        <v>4.8947626040130032E-4</v>
      </c>
      <c r="AC680" s="11">
        <v>19.91</v>
      </c>
      <c r="AD680" s="8">
        <f t="shared" si="150"/>
        <v>1.0055304172951196E-3</v>
      </c>
      <c r="AE680" s="17">
        <v>3.1</v>
      </c>
      <c r="AF680" s="16">
        <v>1.634568</v>
      </c>
      <c r="AG680" s="19">
        <v>1.2789583504199982</v>
      </c>
      <c r="AH680" s="25">
        <v>9.030627965927124</v>
      </c>
      <c r="AI680" s="19">
        <v>8.2985436916351318</v>
      </c>
      <c r="AJ680" s="19">
        <v>2.9166537523269653</v>
      </c>
      <c r="AK680" s="25">
        <v>7.6129817962646484</v>
      </c>
      <c r="AL680" s="19">
        <v>7.6932220458984375</v>
      </c>
      <c r="AM680" s="25">
        <v>1.634568</v>
      </c>
    </row>
    <row r="681" spans="1:39" ht="14.4">
      <c r="A681" s="40">
        <v>41487</v>
      </c>
      <c r="B681" s="49">
        <v>1.537906793121202E-2</v>
      </c>
      <c r="C681" s="5">
        <v>233.45599999999999</v>
      </c>
      <c r="D681" s="5">
        <f t="shared" si="139"/>
        <v>2.3872906826962748E-3</v>
      </c>
      <c r="E681" s="8">
        <v>233.87700000000001</v>
      </c>
      <c r="F681" s="8">
        <f t="shared" si="140"/>
        <v>1.2029315570472043E-3</v>
      </c>
      <c r="G681" s="5">
        <v>234.33600000000001</v>
      </c>
      <c r="H681" s="48">
        <f t="shared" si="141"/>
        <v>1.9497178040022156E-3</v>
      </c>
      <c r="I681" s="10">
        <v>234.25800000000001</v>
      </c>
      <c r="J681" s="8">
        <f t="shared" si="142"/>
        <v>1.9932247467835396E-3</v>
      </c>
      <c r="K681" s="5">
        <v>224.20400000000001</v>
      </c>
      <c r="L681" s="5">
        <f t="shared" si="143"/>
        <v>2.4008906097010563E-3</v>
      </c>
      <c r="M681" s="8">
        <v>224.20400000000001</v>
      </c>
      <c r="N681" s="8">
        <f t="shared" si="144"/>
        <v>2.4008906097010563E-3</v>
      </c>
      <c r="O681" s="5">
        <v>95.933999999999997</v>
      </c>
      <c r="P681" s="5">
        <f t="shared" si="151"/>
        <v>1.4823784867212808E-3</v>
      </c>
      <c r="Q681" s="8">
        <v>94.430999999999997</v>
      </c>
      <c r="R681" s="8">
        <f t="shared" si="152"/>
        <v>1.081321756829956E-3</v>
      </c>
      <c r="S681" s="5">
        <v>226</v>
      </c>
      <c r="T681" s="5">
        <f t="shared" si="145"/>
        <v>1.639852856446522E-3</v>
      </c>
      <c r="U681" s="8">
        <v>225.85900000000001</v>
      </c>
      <c r="V681" s="8">
        <f t="shared" si="146"/>
        <v>2.6546983277175862E-3</v>
      </c>
      <c r="W681" s="5">
        <v>244.833</v>
      </c>
      <c r="X681" s="5">
        <f t="shared" si="147"/>
        <v>7.6012609779987361E-3</v>
      </c>
      <c r="Y681" s="8">
        <v>250.011</v>
      </c>
      <c r="Z681" s="8">
        <f t="shared" si="148"/>
        <v>-5.4063730755460337E-3</v>
      </c>
      <c r="AA681" s="5">
        <v>204.2</v>
      </c>
      <c r="AB681" s="8">
        <f t="shared" si="149"/>
        <v>-9.7847358121339045E-4</v>
      </c>
      <c r="AC681" s="11">
        <v>19.95</v>
      </c>
      <c r="AD681" s="8">
        <f t="shared" si="150"/>
        <v>2.0090406830737262E-3</v>
      </c>
      <c r="AE681" s="17">
        <v>3</v>
      </c>
      <c r="AF681" s="16">
        <v>1.7580796999999999</v>
      </c>
      <c r="AG681" s="19">
        <v>5.8973439931869507</v>
      </c>
      <c r="AH681" s="25">
        <v>8.3484606742858887</v>
      </c>
      <c r="AI681" s="19">
        <v>1.5767773389816284</v>
      </c>
      <c r="AJ681" s="19">
        <v>5.4049233198165894</v>
      </c>
      <c r="AK681" s="25">
        <v>7.9154899120330811</v>
      </c>
      <c r="AL681" s="19">
        <v>8.253894567489624</v>
      </c>
      <c r="AM681" s="25">
        <v>1.7580796999999999</v>
      </c>
    </row>
    <row r="682" spans="1:39" ht="14.4">
      <c r="A682" s="40">
        <v>41518</v>
      </c>
      <c r="B682" s="49">
        <v>2.086362020232424E-2</v>
      </c>
      <c r="C682" s="5">
        <v>233.54400000000001</v>
      </c>
      <c r="D682" s="5">
        <f t="shared" si="139"/>
        <v>3.7694469193350066E-4</v>
      </c>
      <c r="E682" s="8">
        <v>234.149</v>
      </c>
      <c r="F682" s="8">
        <f t="shared" si="140"/>
        <v>1.1630044852635191E-3</v>
      </c>
      <c r="G682" s="5">
        <v>234.7</v>
      </c>
      <c r="H682" s="48">
        <f t="shared" si="141"/>
        <v>1.5533251399697523E-3</v>
      </c>
      <c r="I682" s="10">
        <v>234.78200000000001</v>
      </c>
      <c r="J682" s="8">
        <f t="shared" si="142"/>
        <v>2.236849968837884E-3</v>
      </c>
      <c r="K682" s="5">
        <v>224.14699999999999</v>
      </c>
      <c r="L682" s="5">
        <f t="shared" si="143"/>
        <v>-2.5423275231495346E-4</v>
      </c>
      <c r="M682" s="8">
        <v>224.14699999999999</v>
      </c>
      <c r="N682" s="8">
        <f t="shared" si="144"/>
        <v>-2.5423275231495346E-4</v>
      </c>
      <c r="O682" s="5">
        <v>95.975999999999999</v>
      </c>
      <c r="P682" s="5">
        <f t="shared" si="151"/>
        <v>4.3780098817935986E-4</v>
      </c>
      <c r="Q682" s="8">
        <v>94.543000000000006</v>
      </c>
      <c r="R682" s="8">
        <f t="shared" si="152"/>
        <v>1.186051190816606E-3</v>
      </c>
      <c r="S682" s="5">
        <v>226.32400000000001</v>
      </c>
      <c r="T682" s="5">
        <f t="shared" si="145"/>
        <v>1.4336283185840681E-3</v>
      </c>
      <c r="U682" s="8">
        <v>224.98099999999999</v>
      </c>
      <c r="V682" s="8">
        <f t="shared" si="146"/>
        <v>-3.8873810651779417E-3</v>
      </c>
      <c r="W682" s="5">
        <v>242.745</v>
      </c>
      <c r="X682" s="5">
        <f t="shared" si="147"/>
        <v>-8.5282621215276855E-3</v>
      </c>
      <c r="Y682" s="8">
        <v>248.51300000000001</v>
      </c>
      <c r="Z682" s="8">
        <f t="shared" si="148"/>
        <v>-5.9917363635999532E-3</v>
      </c>
      <c r="AA682" s="5">
        <v>203.9</v>
      </c>
      <c r="AB682" s="8">
        <f t="shared" si="149"/>
        <v>-1.4691478942212566E-3</v>
      </c>
      <c r="AC682" s="11">
        <v>20.02</v>
      </c>
      <c r="AD682" s="8">
        <f t="shared" si="150"/>
        <v>3.5087719298245723E-3</v>
      </c>
      <c r="AE682" s="17">
        <v>3.3</v>
      </c>
      <c r="AF682" s="16">
        <v>1.8688005999999999</v>
      </c>
      <c r="AG682" s="19">
        <v>5.1909120082855225</v>
      </c>
      <c r="AH682" s="25">
        <v>10.762569665908813</v>
      </c>
      <c r="AI682" s="19">
        <v>1.2063958346843719</v>
      </c>
      <c r="AJ682" s="19">
        <v>5.880499005317688</v>
      </c>
      <c r="AK682" s="25">
        <v>-0.34591032564640045</v>
      </c>
      <c r="AL682" s="19">
        <v>0.97420191764831543</v>
      </c>
      <c r="AM682" s="25">
        <v>1.8688005999999999</v>
      </c>
    </row>
    <row r="683" spans="1:39" ht="14.4">
      <c r="A683" s="40">
        <v>41548</v>
      </c>
      <c r="B683" s="49">
        <v>1.772799936015157E-2</v>
      </c>
      <c r="C683" s="5">
        <v>233.66900000000001</v>
      </c>
      <c r="D683" s="5">
        <f t="shared" si="139"/>
        <v>5.3523104853914205E-4</v>
      </c>
      <c r="E683" s="8">
        <v>233.54599999999999</v>
      </c>
      <c r="F683" s="8">
        <f t="shared" si="140"/>
        <v>-2.5752832598047171E-3</v>
      </c>
      <c r="G683" s="5">
        <v>234.92099999999999</v>
      </c>
      <c r="H683" s="48">
        <f t="shared" si="141"/>
        <v>9.4162760971450155E-4</v>
      </c>
      <c r="I683" s="10">
        <v>235.16200000000001</v>
      </c>
      <c r="J683" s="8">
        <f t="shared" si="142"/>
        <v>1.6185227146885417E-3</v>
      </c>
      <c r="K683" s="5">
        <v>224.179</v>
      </c>
      <c r="L683" s="5">
        <f t="shared" si="143"/>
        <v>1.4276345434027782E-4</v>
      </c>
      <c r="M683" s="8">
        <v>224.179</v>
      </c>
      <c r="N683" s="8">
        <f t="shared" si="144"/>
        <v>1.4276345434027782E-4</v>
      </c>
      <c r="O683" s="5">
        <v>96.102999999999994</v>
      </c>
      <c r="P683" s="5">
        <f t="shared" si="151"/>
        <v>1.3232474785362935E-3</v>
      </c>
      <c r="Q683" s="8">
        <v>94.703000000000003</v>
      </c>
      <c r="R683" s="8">
        <f t="shared" si="152"/>
        <v>1.6923516283595674E-3</v>
      </c>
      <c r="S683" s="5">
        <v>224.82400000000001</v>
      </c>
      <c r="T683" s="5">
        <f t="shared" si="145"/>
        <v>-6.627666531167753E-3</v>
      </c>
      <c r="U683" s="8">
        <v>224.58600000000001</v>
      </c>
      <c r="V683" s="8">
        <f t="shared" si="146"/>
        <v>-1.755703814988685E-3</v>
      </c>
      <c r="W683" s="5">
        <v>241.95400000000001</v>
      </c>
      <c r="X683" s="5">
        <f t="shared" si="147"/>
        <v>-3.2585635131516799E-3</v>
      </c>
      <c r="Y683" s="8">
        <v>238.524</v>
      </c>
      <c r="Z683" s="8">
        <f t="shared" si="148"/>
        <v>-4.0195080337849576E-2</v>
      </c>
      <c r="AA683" s="5">
        <v>202.5</v>
      </c>
      <c r="AB683" s="8">
        <f t="shared" si="149"/>
        <v>-6.8661108386464109E-3</v>
      </c>
      <c r="AC683" s="11">
        <v>20.03</v>
      </c>
      <c r="AD683" s="8">
        <f t="shared" si="150"/>
        <v>4.995004995005381E-4</v>
      </c>
      <c r="AE683" s="17">
        <v>3</v>
      </c>
      <c r="AF683" s="16">
        <v>1.7246934</v>
      </c>
      <c r="AG683" s="19">
        <v>8.9201653003692627</v>
      </c>
      <c r="AH683" s="25">
        <v>9.6011109352111816</v>
      </c>
      <c r="AI683" s="19">
        <v>6.2126562595367432</v>
      </c>
      <c r="AJ683" s="19">
        <v>8.1054954528808594</v>
      </c>
      <c r="AK683" s="25">
        <v>7.4164323806762695</v>
      </c>
      <c r="AL683" s="19">
        <v>3.7563976049423218</v>
      </c>
      <c r="AM683" s="25">
        <v>1.7246934</v>
      </c>
    </row>
    <row r="684" spans="1:39" ht="14.4">
      <c r="A684" s="40">
        <v>41579</v>
      </c>
      <c r="B684" s="49">
        <v>2.0528590199490937E-2</v>
      </c>
      <c r="C684" s="5">
        <v>234.1</v>
      </c>
      <c r="D684" s="5">
        <f t="shared" si="139"/>
        <v>1.8444894273523804E-3</v>
      </c>
      <c r="E684" s="8">
        <v>233.06899999999999</v>
      </c>
      <c r="F684" s="8">
        <f t="shared" si="140"/>
        <v>-2.042424190523473E-3</v>
      </c>
      <c r="G684" s="5">
        <v>235.35900000000001</v>
      </c>
      <c r="H684" s="48">
        <f t="shared" si="141"/>
        <v>1.8644565619931885E-3</v>
      </c>
      <c r="I684" s="10">
        <v>235.24299999999999</v>
      </c>
      <c r="J684" s="8">
        <f t="shared" si="142"/>
        <v>3.4444340497175041E-4</v>
      </c>
      <c r="K684" s="5">
        <v>224.465</v>
      </c>
      <c r="L684" s="5">
        <f t="shared" si="143"/>
        <v>1.2757662403704018E-3</v>
      </c>
      <c r="M684" s="8">
        <v>224.465</v>
      </c>
      <c r="N684" s="8">
        <f t="shared" si="144"/>
        <v>1.2757662403704018E-3</v>
      </c>
      <c r="O684" s="5">
        <v>96.245999999999995</v>
      </c>
      <c r="P684" s="5">
        <f t="shared" si="151"/>
        <v>1.4879868474448887E-3</v>
      </c>
      <c r="Q684" s="8">
        <v>94.86</v>
      </c>
      <c r="R684" s="8">
        <f t="shared" si="152"/>
        <v>1.657814430376936E-3</v>
      </c>
      <c r="S684" s="5">
        <v>223.08500000000001</v>
      </c>
      <c r="T684" s="5">
        <f t="shared" si="145"/>
        <v>-7.7349393303206559E-3</v>
      </c>
      <c r="U684" s="8">
        <v>224.76400000000001</v>
      </c>
      <c r="V684" s="8">
        <f t="shared" si="146"/>
        <v>7.9256943887862086E-4</v>
      </c>
      <c r="W684" s="5">
        <v>242.71799999999999</v>
      </c>
      <c r="X684" s="5">
        <f t="shared" si="147"/>
        <v>3.1576250030997954E-3</v>
      </c>
      <c r="Y684" s="8">
        <v>233.136</v>
      </c>
      <c r="Z684" s="8">
        <f t="shared" si="148"/>
        <v>-2.2588921869497458E-2</v>
      </c>
      <c r="AA684" s="5">
        <v>201.2</v>
      </c>
      <c r="AB684" s="8">
        <f t="shared" si="149"/>
        <v>-6.4197530864198438E-3</v>
      </c>
      <c r="AC684" s="11">
        <v>20.079999999999998</v>
      </c>
      <c r="AD684" s="8">
        <f t="shared" si="150"/>
        <v>2.4962556165750716E-3</v>
      </c>
      <c r="AE684" s="17">
        <v>2.9</v>
      </c>
      <c r="AF684" s="16">
        <v>1.7163044999999999</v>
      </c>
      <c r="AG684" s="19">
        <v>3.2110855579376221</v>
      </c>
      <c r="AH684" s="25">
        <v>12.360001087188721</v>
      </c>
      <c r="AI684" s="19">
        <v>8.4985857009887695</v>
      </c>
      <c r="AJ684" s="19">
        <v>2.8220890760421753</v>
      </c>
      <c r="AK684" s="25">
        <v>11.42925238609314</v>
      </c>
      <c r="AL684" s="19">
        <v>7.5994799137115479</v>
      </c>
      <c r="AM684" s="25">
        <v>1.7163044999999999</v>
      </c>
    </row>
    <row r="685" spans="1:39" ht="14.4">
      <c r="A685" s="40">
        <v>41609</v>
      </c>
      <c r="B685" s="49">
        <v>1.9248262979189468E-2</v>
      </c>
      <c r="C685" s="5">
        <v>234.71899999999999</v>
      </c>
      <c r="D685" s="5">
        <f t="shared" si="139"/>
        <v>2.6441691584793148E-3</v>
      </c>
      <c r="E685" s="8">
        <v>233.04900000000001</v>
      </c>
      <c r="F685" s="8">
        <f t="shared" si="140"/>
        <v>-8.5811497882559706E-5</v>
      </c>
      <c r="G685" s="5">
        <v>235.75899999999999</v>
      </c>
      <c r="H685" s="48">
        <f t="shared" si="141"/>
        <v>1.6995313542289558E-3</v>
      </c>
      <c r="I685" s="10">
        <v>235</v>
      </c>
      <c r="J685" s="8">
        <f t="shared" si="142"/>
        <v>-1.0329744136913233E-3</v>
      </c>
      <c r="K685" s="5">
        <v>225.04599999999999</v>
      </c>
      <c r="L685" s="5">
        <f t="shared" si="143"/>
        <v>2.5883768070744662E-3</v>
      </c>
      <c r="M685" s="8">
        <v>225.04599999999999</v>
      </c>
      <c r="N685" s="8">
        <f t="shared" si="144"/>
        <v>2.5883768070744662E-3</v>
      </c>
      <c r="O685" s="5">
        <v>96.414000000000001</v>
      </c>
      <c r="P685" s="5">
        <f t="shared" si="151"/>
        <v>1.7455270868400596E-3</v>
      </c>
      <c r="Q685" s="8">
        <v>94.960999999999999</v>
      </c>
      <c r="R685" s="8">
        <f t="shared" si="152"/>
        <v>1.0647269660553071E-3</v>
      </c>
      <c r="S685" s="5">
        <v>222.79</v>
      </c>
      <c r="T685" s="5">
        <f t="shared" si="145"/>
        <v>-1.3223659143376532E-3</v>
      </c>
      <c r="U685" s="8">
        <v>226.03700000000001</v>
      </c>
      <c r="V685" s="8">
        <f t="shared" si="146"/>
        <v>5.6637183890657639E-3</v>
      </c>
      <c r="W685" s="5">
        <v>245.733</v>
      </c>
      <c r="X685" s="5">
        <f t="shared" si="147"/>
        <v>1.2421822856154119E-2</v>
      </c>
      <c r="Y685" s="8">
        <v>234.542</v>
      </c>
      <c r="Z685" s="8">
        <f t="shared" si="148"/>
        <v>6.0308146318028832E-3</v>
      </c>
      <c r="AA685" s="5">
        <v>202</v>
      </c>
      <c r="AB685" s="8">
        <f t="shared" si="149"/>
        <v>3.9761431411531323E-3</v>
      </c>
      <c r="AC685" s="11">
        <v>20.13</v>
      </c>
      <c r="AD685" s="8">
        <f t="shared" si="150"/>
        <v>2.490039840637559E-3</v>
      </c>
      <c r="AE685" s="17">
        <v>3</v>
      </c>
      <c r="AF685" s="16">
        <v>1.7851389</v>
      </c>
      <c r="AG685" s="19">
        <v>9.4533040523529053</v>
      </c>
      <c r="AH685" s="25">
        <v>5.5852596759796143</v>
      </c>
      <c r="AI685" s="19">
        <v>0.22740329056978226</v>
      </c>
      <c r="AJ685" s="19">
        <v>8.7487914562225342</v>
      </c>
      <c r="AK685" s="25">
        <v>6.1746826171875</v>
      </c>
      <c r="AL685" s="19">
        <v>10.531368255615234</v>
      </c>
      <c r="AM685" s="25">
        <v>1.7851389</v>
      </c>
    </row>
    <row r="686" spans="1:39" ht="14.4">
      <c r="A686" s="40">
        <v>41640</v>
      </c>
      <c r="B686" s="49">
        <v>1.8846504411821563E-2</v>
      </c>
      <c r="C686" s="5">
        <v>235.28800000000001</v>
      </c>
      <c r="D686" s="5">
        <f t="shared" si="139"/>
        <v>2.4241752904536895E-3</v>
      </c>
      <c r="E686" s="8">
        <v>233.916</v>
      </c>
      <c r="F686" s="8">
        <f t="shared" si="140"/>
        <v>3.7202476732360878E-3</v>
      </c>
      <c r="G686" s="5">
        <v>235.96100000000001</v>
      </c>
      <c r="H686" s="48">
        <f t="shared" si="141"/>
        <v>8.5680716324731954E-4</v>
      </c>
      <c r="I686" s="10">
        <v>235.36699999999999</v>
      </c>
      <c r="J686" s="8">
        <f t="shared" si="142"/>
        <v>1.5617021276594922E-3</v>
      </c>
      <c r="K686" s="5">
        <v>225.58500000000001</v>
      </c>
      <c r="L686" s="5">
        <f t="shared" si="143"/>
        <v>2.3950658976388262E-3</v>
      </c>
      <c r="M686" s="8">
        <v>225.58500000000001</v>
      </c>
      <c r="N686" s="8">
        <f t="shared" si="144"/>
        <v>2.3950658976388262E-3</v>
      </c>
      <c r="O686" s="5">
        <v>96.614000000000004</v>
      </c>
      <c r="P686" s="5">
        <f t="shared" si="151"/>
        <v>2.0743875370796694E-3</v>
      </c>
      <c r="Q686" s="8">
        <v>95.063999999999993</v>
      </c>
      <c r="R686" s="8">
        <f t="shared" si="152"/>
        <v>1.084655806067758E-3</v>
      </c>
      <c r="S686" s="5">
        <v>223.63</v>
      </c>
      <c r="T686" s="5">
        <f t="shared" si="145"/>
        <v>3.770366713048201E-3</v>
      </c>
      <c r="U686" s="8">
        <v>226.68</v>
      </c>
      <c r="V686" s="8">
        <f t="shared" si="146"/>
        <v>2.8446670235404703E-3</v>
      </c>
      <c r="W686" s="5">
        <v>250.34</v>
      </c>
      <c r="X686" s="5">
        <f t="shared" si="147"/>
        <v>1.8747990705359152E-2</v>
      </c>
      <c r="Y686" s="8">
        <v>239.55099999999999</v>
      </c>
      <c r="Z686" s="8">
        <f t="shared" si="148"/>
        <v>2.1356516103725465E-2</v>
      </c>
      <c r="AA686" s="5">
        <v>203.8</v>
      </c>
      <c r="AB686" s="8">
        <f t="shared" si="149"/>
        <v>8.9108910891089188E-3</v>
      </c>
      <c r="AC686" s="11">
        <v>20.170000000000002</v>
      </c>
      <c r="AD686" s="8">
        <f t="shared" si="150"/>
        <v>1.9870839542972529E-3</v>
      </c>
      <c r="AE686" s="17">
        <v>3.1</v>
      </c>
      <c r="AF686" s="16">
        <v>1.8490070999999999</v>
      </c>
      <c r="AG686" s="19">
        <v>1.6650143265724182</v>
      </c>
      <c r="AH686" s="25">
        <v>10.015977144241333</v>
      </c>
      <c r="AI686" s="19">
        <v>4.1280577182769775</v>
      </c>
      <c r="AJ686" s="19">
        <v>15.958402633666992</v>
      </c>
      <c r="AK686" s="25">
        <v>10.83253812789917</v>
      </c>
      <c r="AL686" s="19">
        <v>3.576698899269104</v>
      </c>
      <c r="AM686" s="25">
        <v>1.8490070999999999</v>
      </c>
    </row>
    <row r="687" spans="1:39" ht="14.4">
      <c r="A687" s="40">
        <v>41671</v>
      </c>
      <c r="B687" s="49">
        <v>2.3233104731807064E-2</v>
      </c>
      <c r="C687" s="5">
        <v>235.547</v>
      </c>
      <c r="D687" s="5">
        <f t="shared" si="139"/>
        <v>1.1007786202441583E-3</v>
      </c>
      <c r="E687" s="8">
        <v>234.78100000000001</v>
      </c>
      <c r="F687" s="8">
        <f t="shared" si="140"/>
        <v>3.6979086509687509E-3</v>
      </c>
      <c r="G687" s="5">
        <v>236.185</v>
      </c>
      <c r="H687" s="48">
        <f t="shared" si="141"/>
        <v>9.4930941977700023E-4</v>
      </c>
      <c r="I687" s="10">
        <v>236.07499999999999</v>
      </c>
      <c r="J687" s="8">
        <f t="shared" si="142"/>
        <v>3.0080682508593082E-3</v>
      </c>
      <c r="K687" s="5">
        <v>225.71600000000001</v>
      </c>
      <c r="L687" s="5">
        <f t="shared" si="143"/>
        <v>5.8071237006007692E-4</v>
      </c>
      <c r="M687" s="8">
        <v>225.71600000000001</v>
      </c>
      <c r="N687" s="8">
        <f t="shared" si="144"/>
        <v>5.8071237006007692E-4</v>
      </c>
      <c r="O687" s="5">
        <v>96.66</v>
      </c>
      <c r="P687" s="5">
        <f t="shared" si="151"/>
        <v>4.761214730784058E-4</v>
      </c>
      <c r="Q687" s="8">
        <v>95.108999999999995</v>
      </c>
      <c r="R687" s="8">
        <f t="shared" si="152"/>
        <v>4.7336531178987507E-4</v>
      </c>
      <c r="S687" s="5">
        <v>224.935</v>
      </c>
      <c r="T687" s="5">
        <f t="shared" si="145"/>
        <v>5.835531905379554E-3</v>
      </c>
      <c r="U687" s="8">
        <v>226.755</v>
      </c>
      <c r="V687" s="8">
        <f t="shared" si="146"/>
        <v>3.3086289041817096E-4</v>
      </c>
      <c r="W687" s="5">
        <v>249.92500000000001</v>
      </c>
      <c r="X687" s="5">
        <f t="shared" si="147"/>
        <v>-1.6577454661659274E-3</v>
      </c>
      <c r="Y687" s="8">
        <v>242.041</v>
      </c>
      <c r="Z687" s="8">
        <f t="shared" si="148"/>
        <v>1.0394446276575708E-2</v>
      </c>
      <c r="AA687" s="5">
        <v>205.7</v>
      </c>
      <c r="AB687" s="8">
        <f t="shared" si="149"/>
        <v>9.3228655544650429E-3</v>
      </c>
      <c r="AC687" s="11">
        <v>20.3</v>
      </c>
      <c r="AD687" s="8">
        <f t="shared" si="150"/>
        <v>6.4452156668319827E-3</v>
      </c>
      <c r="AE687" s="17">
        <v>3.2</v>
      </c>
      <c r="AF687" s="16">
        <v>1.7690838</v>
      </c>
      <c r="AG687" s="19">
        <v>0.70843760669231415</v>
      </c>
      <c r="AH687" s="25">
        <v>-0.4858025461435318</v>
      </c>
      <c r="AI687" s="19">
        <v>7.0234143733978271</v>
      </c>
      <c r="AJ687" s="19">
        <v>2.9597665071487427</v>
      </c>
      <c r="AK687" s="25">
        <v>3.4811400175094604</v>
      </c>
      <c r="AL687" s="19">
        <v>0.98198291659355164</v>
      </c>
      <c r="AM687" s="25">
        <v>1.7690838</v>
      </c>
    </row>
    <row r="688" spans="1:39" ht="14.4">
      <c r="A688" s="40">
        <v>41699</v>
      </c>
      <c r="B688" s="49">
        <v>1.9326028066228851E-2</v>
      </c>
      <c r="C688" s="5">
        <v>236.02799999999999</v>
      </c>
      <c r="D688" s="5">
        <f t="shared" si="139"/>
        <v>2.0420553010651599E-3</v>
      </c>
      <c r="E688" s="8">
        <v>236.29300000000001</v>
      </c>
      <c r="F688" s="8">
        <f t="shared" si="140"/>
        <v>6.4400441262282282E-3</v>
      </c>
      <c r="G688" s="5">
        <v>236.625</v>
      </c>
      <c r="H688" s="48">
        <f t="shared" si="141"/>
        <v>1.8629464191206591E-3</v>
      </c>
      <c r="I688" s="10">
        <v>236.91300000000001</v>
      </c>
      <c r="J688" s="8">
        <f t="shared" si="142"/>
        <v>3.5497193688447393E-3</v>
      </c>
      <c r="K688" s="5">
        <v>226.07499999999999</v>
      </c>
      <c r="L688" s="5">
        <f t="shared" si="143"/>
        <v>1.5904942494107122E-3</v>
      </c>
      <c r="M688" s="8">
        <v>226.07499999999999</v>
      </c>
      <c r="N688" s="8">
        <f t="shared" si="144"/>
        <v>1.5904942494107122E-3</v>
      </c>
      <c r="O688" s="5">
        <v>96.814999999999998</v>
      </c>
      <c r="P688" s="5">
        <f t="shared" si="151"/>
        <v>1.6035588661287292E-3</v>
      </c>
      <c r="Q688" s="8">
        <v>95.25</v>
      </c>
      <c r="R688" s="8">
        <f t="shared" si="152"/>
        <v>1.4825095416837186E-3</v>
      </c>
      <c r="S688" s="5">
        <v>227.72399999999999</v>
      </c>
      <c r="T688" s="5">
        <f t="shared" si="145"/>
        <v>1.2399137528619431E-2</v>
      </c>
      <c r="U688" s="8">
        <v>226.58</v>
      </c>
      <c r="V688" s="8">
        <f t="shared" si="146"/>
        <v>-7.7175806487173038E-4</v>
      </c>
      <c r="W688" s="5">
        <v>249.96100000000001</v>
      </c>
      <c r="X688" s="5">
        <f t="shared" si="147"/>
        <v>1.4404321296379585E-4</v>
      </c>
      <c r="Y688" s="8">
        <v>250.54300000000001</v>
      </c>
      <c r="Z688" s="8">
        <f t="shared" si="148"/>
        <v>3.5126280258303444E-2</v>
      </c>
      <c r="AA688" s="5">
        <v>207</v>
      </c>
      <c r="AB688" s="8">
        <f t="shared" si="149"/>
        <v>6.3198833252309239E-3</v>
      </c>
      <c r="AC688" s="11">
        <v>20.28</v>
      </c>
      <c r="AD688" s="8">
        <f t="shared" si="150"/>
        <v>-9.8522167487680168E-4</v>
      </c>
      <c r="AE688" s="17">
        <v>3.2</v>
      </c>
      <c r="AF688" s="16">
        <v>1.7451938</v>
      </c>
      <c r="AG688" s="19">
        <v>4.5849140882492065</v>
      </c>
      <c r="AH688" s="25">
        <v>9.277738094329834</v>
      </c>
      <c r="AI688" s="19">
        <v>7.8451001644134521</v>
      </c>
      <c r="AJ688" s="19">
        <v>5.2058533430099487</v>
      </c>
      <c r="AK688" s="25">
        <v>11.752402067184448</v>
      </c>
      <c r="AL688" s="19">
        <v>6.7062456607818604</v>
      </c>
      <c r="AM688" s="25">
        <v>1.7451938</v>
      </c>
    </row>
    <row r="689" spans="1:39" ht="14.4">
      <c r="A689" s="40">
        <v>41730</v>
      </c>
      <c r="B689" s="49">
        <v>1.8276185319165306E-2</v>
      </c>
      <c r="C689" s="5">
        <v>236.46799999999999</v>
      </c>
      <c r="D689" s="5">
        <f t="shared" si="139"/>
        <v>1.8641856050976013E-3</v>
      </c>
      <c r="E689" s="8">
        <v>237.072</v>
      </c>
      <c r="F689" s="8">
        <f t="shared" si="140"/>
        <v>3.2967544531576909E-3</v>
      </c>
      <c r="G689" s="5">
        <v>237.072</v>
      </c>
      <c r="H689" s="48">
        <f t="shared" si="141"/>
        <v>1.8890649762282052E-3</v>
      </c>
      <c r="I689" s="10">
        <v>237.50899999999999</v>
      </c>
      <c r="J689" s="8">
        <f t="shared" si="142"/>
        <v>2.5156914141477582E-3</v>
      </c>
      <c r="K689" s="5">
        <v>226.44300000000001</v>
      </c>
      <c r="L689" s="5">
        <f t="shared" si="143"/>
        <v>1.6277783921265776E-3</v>
      </c>
      <c r="M689" s="8">
        <v>226.44300000000001</v>
      </c>
      <c r="N689" s="8">
        <f t="shared" si="144"/>
        <v>1.6277783921265776E-3</v>
      </c>
      <c r="O689" s="5">
        <v>96.986999999999995</v>
      </c>
      <c r="P689" s="5">
        <f t="shared" si="151"/>
        <v>1.7765842069927817E-3</v>
      </c>
      <c r="Q689" s="8">
        <v>95.412999999999997</v>
      </c>
      <c r="R689" s="8">
        <f t="shared" si="152"/>
        <v>1.7112860892387616E-3</v>
      </c>
      <c r="S689" s="5">
        <v>229.63499999999999</v>
      </c>
      <c r="T689" s="5">
        <f t="shared" si="145"/>
        <v>8.3917373662854011E-3</v>
      </c>
      <c r="U689" s="8">
        <v>227.68799999999999</v>
      </c>
      <c r="V689" s="8">
        <f t="shared" si="146"/>
        <v>4.8901050401624069E-3</v>
      </c>
      <c r="W689" s="5">
        <v>249.864</v>
      </c>
      <c r="X689" s="5">
        <f t="shared" si="147"/>
        <v>-3.8806053744389057E-4</v>
      </c>
      <c r="Y689" s="8">
        <v>252.71700000000001</v>
      </c>
      <c r="Z689" s="8">
        <f t="shared" si="148"/>
        <v>8.6771532231992854E-3</v>
      </c>
      <c r="AA689" s="5">
        <v>208.3</v>
      </c>
      <c r="AB689" s="8">
        <f t="shared" si="149"/>
        <v>6.280193236715137E-3</v>
      </c>
      <c r="AC689" s="11">
        <v>20.3</v>
      </c>
      <c r="AD689" s="8">
        <f t="shared" si="150"/>
        <v>9.8619329388549559E-4</v>
      </c>
      <c r="AE689" s="17">
        <v>3.2</v>
      </c>
      <c r="AF689" s="16">
        <v>1.8748499999999999</v>
      </c>
      <c r="AG689" s="19">
        <v>10.633953094482422</v>
      </c>
      <c r="AH689" s="25">
        <v>4.4626479148864746</v>
      </c>
      <c r="AI689" s="19">
        <v>9.9413459300994873</v>
      </c>
      <c r="AJ689" s="19">
        <v>10.473315954208374</v>
      </c>
      <c r="AK689" s="25">
        <v>3.4317662715911865</v>
      </c>
      <c r="AL689" s="19">
        <v>11.738264322280884</v>
      </c>
      <c r="AM689" s="25">
        <v>1.8748499999999999</v>
      </c>
    </row>
    <row r="690" spans="1:39" ht="14.4">
      <c r="A690" s="40">
        <v>41760</v>
      </c>
      <c r="B690" s="49">
        <v>1.6096657987781038E-2</v>
      </c>
      <c r="C690" s="5">
        <v>236.91800000000001</v>
      </c>
      <c r="D690" s="5">
        <f t="shared" si="139"/>
        <v>1.9030059035471947E-3</v>
      </c>
      <c r="E690" s="8">
        <v>237.9</v>
      </c>
      <c r="F690" s="8">
        <f t="shared" si="140"/>
        <v>3.4926098400485106E-3</v>
      </c>
      <c r="G690" s="5">
        <v>237.529</v>
      </c>
      <c r="H690" s="48">
        <f t="shared" si="141"/>
        <v>1.9276844165485585E-3</v>
      </c>
      <c r="I690" s="10">
        <v>238.029</v>
      </c>
      <c r="J690" s="8">
        <f t="shared" si="142"/>
        <v>2.1893907178254235E-3</v>
      </c>
      <c r="K690" s="5">
        <v>226.76300000000001</v>
      </c>
      <c r="L690" s="5">
        <f t="shared" si="143"/>
        <v>1.4131591614665595E-3</v>
      </c>
      <c r="M690" s="8">
        <v>226.76300000000001</v>
      </c>
      <c r="N690" s="8">
        <f t="shared" si="144"/>
        <v>1.4131591614665595E-3</v>
      </c>
      <c r="O690" s="5">
        <v>97.147000000000006</v>
      </c>
      <c r="P690" s="5">
        <f t="shared" si="151"/>
        <v>1.6497056306516988E-3</v>
      </c>
      <c r="Q690" s="8">
        <v>95.573999999999998</v>
      </c>
      <c r="R690" s="8">
        <f t="shared" si="152"/>
        <v>1.6874010879019963E-3</v>
      </c>
      <c r="S690" s="5">
        <v>230.251</v>
      </c>
      <c r="T690" s="5">
        <f t="shared" si="145"/>
        <v>2.6825179088554307E-3</v>
      </c>
      <c r="U690" s="8">
        <v>228.07300000000001</v>
      </c>
      <c r="V690" s="8">
        <f t="shared" si="146"/>
        <v>1.6909103685747162E-3</v>
      </c>
      <c r="W690" s="5">
        <v>249.21299999999999</v>
      </c>
      <c r="X690" s="5">
        <f t="shared" si="147"/>
        <v>-2.605417347036787E-3</v>
      </c>
      <c r="Y690" s="8">
        <v>255.982</v>
      </c>
      <c r="Z690" s="8">
        <f t="shared" si="148"/>
        <v>1.2919589896999373E-2</v>
      </c>
      <c r="AA690" s="5">
        <v>208</v>
      </c>
      <c r="AB690" s="8">
        <f t="shared" si="149"/>
        <v>-1.4402304368699159E-3</v>
      </c>
      <c r="AC690" s="11">
        <v>20.32</v>
      </c>
      <c r="AD690" s="8">
        <f t="shared" si="150"/>
        <v>9.852216748769127E-4</v>
      </c>
      <c r="AE690" s="17">
        <v>3.3</v>
      </c>
      <c r="AF690" s="16">
        <v>1.8687902000000001</v>
      </c>
      <c r="AG690" s="19">
        <v>0.94156792759895325</v>
      </c>
      <c r="AH690" s="25">
        <v>20.189782619476318</v>
      </c>
      <c r="AI690" s="19">
        <v>3.5061006546020508</v>
      </c>
      <c r="AJ690" s="19">
        <v>5.4651972055435181</v>
      </c>
      <c r="AK690" s="25">
        <v>9.5942437648773193</v>
      </c>
      <c r="AL690" s="19">
        <v>8.9447193145751953</v>
      </c>
      <c r="AM690" s="25">
        <v>1.8687902000000001</v>
      </c>
    </row>
    <row r="691" spans="1:39" ht="14.4">
      <c r="A691" s="40">
        <v>41791</v>
      </c>
      <c r="B691" s="49">
        <v>1.6422929748230342E-2</v>
      </c>
      <c r="C691" s="5">
        <v>237.23099999999999</v>
      </c>
      <c r="D691" s="5">
        <f t="shared" si="139"/>
        <v>1.321132206079767E-3</v>
      </c>
      <c r="E691" s="8">
        <v>238.34299999999999</v>
      </c>
      <c r="F691" s="8">
        <f t="shared" si="140"/>
        <v>1.8621269440941557E-3</v>
      </c>
      <c r="G691" s="5">
        <v>237.83699999999999</v>
      </c>
      <c r="H691" s="48">
        <f t="shared" si="141"/>
        <v>1.2966837733496828E-3</v>
      </c>
      <c r="I691" s="10">
        <v>238.15700000000001</v>
      </c>
      <c r="J691" s="8">
        <f t="shared" si="142"/>
        <v>5.3774960193941901E-4</v>
      </c>
      <c r="K691" s="5">
        <v>227.03200000000001</v>
      </c>
      <c r="L691" s="5">
        <f t="shared" si="143"/>
        <v>1.1862605451506969E-3</v>
      </c>
      <c r="M691" s="8">
        <v>227.03200000000001</v>
      </c>
      <c r="N691" s="8">
        <f t="shared" si="144"/>
        <v>1.1862605451506969E-3</v>
      </c>
      <c r="O691" s="5">
        <v>97.253</v>
      </c>
      <c r="P691" s="5">
        <f t="shared" si="151"/>
        <v>1.0911299371054728E-3</v>
      </c>
      <c r="Q691" s="8">
        <v>95.682000000000002</v>
      </c>
      <c r="R691" s="8">
        <f t="shared" si="152"/>
        <v>1.1300144390733458E-3</v>
      </c>
      <c r="S691" s="5">
        <v>230.08799999999999</v>
      </c>
      <c r="T691" s="5">
        <f t="shared" si="145"/>
        <v>-7.0792309262501796E-4</v>
      </c>
      <c r="U691" s="8">
        <v>228.19200000000001</v>
      </c>
      <c r="V691" s="8">
        <f t="shared" si="146"/>
        <v>5.2176276893800555E-4</v>
      </c>
      <c r="W691" s="5">
        <v>249.714</v>
      </c>
      <c r="X691" s="5">
        <f t="shared" si="147"/>
        <v>2.010328514162607E-3</v>
      </c>
      <c r="Y691" s="8">
        <v>259.858</v>
      </c>
      <c r="Z691" s="8">
        <f t="shared" si="148"/>
        <v>1.514168965005358E-2</v>
      </c>
      <c r="AA691" s="5">
        <v>208.3</v>
      </c>
      <c r="AB691" s="8">
        <f t="shared" si="149"/>
        <v>1.4423076923077982E-3</v>
      </c>
      <c r="AC691" s="11">
        <v>20.39</v>
      </c>
      <c r="AD691" s="8">
        <f t="shared" si="150"/>
        <v>3.4448818897638844E-3</v>
      </c>
      <c r="AE691" s="17">
        <v>3.1</v>
      </c>
      <c r="AF691" s="16">
        <v>1.8300901000000001</v>
      </c>
      <c r="AG691" s="19">
        <v>6.8924603462219238</v>
      </c>
      <c r="AH691" s="25">
        <v>5.3505034446716309</v>
      </c>
      <c r="AI691" s="19">
        <v>4.236427903175354</v>
      </c>
      <c r="AJ691" s="19">
        <v>6.1196122169494629</v>
      </c>
      <c r="AK691" s="25">
        <v>4.5816779136657715</v>
      </c>
      <c r="AL691" s="19">
        <v>5.3163464069366455</v>
      </c>
      <c r="AM691" s="25">
        <v>1.8300901000000001</v>
      </c>
    </row>
    <row r="692" spans="1:39" ht="14.4">
      <c r="A692" s="40">
        <v>41821</v>
      </c>
      <c r="B692" s="49">
        <v>1.3299939335199129E-2</v>
      </c>
      <c r="C692" s="5">
        <v>237.49799999999999</v>
      </c>
      <c r="D692" s="5">
        <f t="shared" si="139"/>
        <v>1.1254852864928111E-3</v>
      </c>
      <c r="E692" s="8">
        <v>238.25</v>
      </c>
      <c r="F692" s="8">
        <f t="shared" si="140"/>
        <v>-3.901939641608454E-4</v>
      </c>
      <c r="G692" s="5">
        <v>238.19499999999999</v>
      </c>
      <c r="H692" s="48">
        <f t="shared" si="141"/>
        <v>1.5052325752511475E-3</v>
      </c>
      <c r="I692" s="10">
        <v>238.13800000000001</v>
      </c>
      <c r="J692" s="8">
        <f t="shared" si="142"/>
        <v>-7.9779305248273147E-5</v>
      </c>
      <c r="K692" s="5">
        <v>227.114</v>
      </c>
      <c r="L692" s="5">
        <f t="shared" si="143"/>
        <v>3.6118256457240427E-4</v>
      </c>
      <c r="M692" s="8">
        <v>227.114</v>
      </c>
      <c r="N692" s="8">
        <f t="shared" si="144"/>
        <v>3.6118256457240427E-4</v>
      </c>
      <c r="O692" s="5">
        <v>97.391000000000005</v>
      </c>
      <c r="P692" s="5">
        <f t="shared" si="151"/>
        <v>1.4189793631045333E-3</v>
      </c>
      <c r="Q692" s="8">
        <v>95.847999999999999</v>
      </c>
      <c r="R692" s="8">
        <f t="shared" si="152"/>
        <v>1.7349135678601524E-3</v>
      </c>
      <c r="S692" s="5">
        <v>229.2</v>
      </c>
      <c r="T692" s="5">
        <f t="shared" si="145"/>
        <v>-3.8593929279232553E-3</v>
      </c>
      <c r="U692" s="8">
        <v>228.42599999999999</v>
      </c>
      <c r="V692" s="8">
        <f t="shared" si="146"/>
        <v>1.0254522507362474E-3</v>
      </c>
      <c r="W692" s="5">
        <v>248.744</v>
      </c>
      <c r="X692" s="5">
        <f t="shared" si="147"/>
        <v>-3.8844438037114459E-3</v>
      </c>
      <c r="Y692" s="8">
        <v>257.90699999999998</v>
      </c>
      <c r="Z692" s="8">
        <f t="shared" si="148"/>
        <v>-7.5079466477846468E-3</v>
      </c>
      <c r="AA692" s="5">
        <v>208</v>
      </c>
      <c r="AB692" s="8">
        <f t="shared" si="149"/>
        <v>-1.4402304368699159E-3</v>
      </c>
      <c r="AC692" s="11">
        <v>20.399999999999999</v>
      </c>
      <c r="AD692" s="8">
        <f t="shared" si="150"/>
        <v>4.904364884745771E-4</v>
      </c>
      <c r="AE692" s="17">
        <v>3.3</v>
      </c>
      <c r="AF692" s="16">
        <v>1.8823806999999999</v>
      </c>
      <c r="AG692" s="19">
        <v>15.293356418609619</v>
      </c>
      <c r="AH692" s="25">
        <v>8.2035233974456787</v>
      </c>
      <c r="AI692" s="19">
        <v>1.7511865496635437</v>
      </c>
      <c r="AJ692" s="19">
        <v>13.755495071411133</v>
      </c>
      <c r="AK692" s="25">
        <v>9.4257960319519043</v>
      </c>
      <c r="AL692" s="19">
        <v>-2.3277583122253418</v>
      </c>
      <c r="AM692" s="25">
        <v>1.8823806999999999</v>
      </c>
    </row>
    <row r="693" spans="1:39" ht="14.4">
      <c r="A693" s="40">
        <v>41852</v>
      </c>
      <c r="B693" s="49">
        <v>1.3273594221749674E-2</v>
      </c>
      <c r="C693" s="5">
        <v>237.46</v>
      </c>
      <c r="D693" s="5">
        <f t="shared" si="139"/>
        <v>-1.6000134737970129E-4</v>
      </c>
      <c r="E693" s="8">
        <v>237.852</v>
      </c>
      <c r="F693" s="8">
        <f t="shared" si="140"/>
        <v>-1.6705141657922251E-3</v>
      </c>
      <c r="G693" s="5">
        <v>238.405</v>
      </c>
      <c r="H693" s="48">
        <f t="shared" si="141"/>
        <v>8.8163059678003641E-4</v>
      </c>
      <c r="I693" s="10">
        <v>238.29599999999999</v>
      </c>
      <c r="J693" s="8">
        <f t="shared" si="142"/>
        <v>6.6348083884126829E-4</v>
      </c>
      <c r="K693" s="5">
        <v>226.82300000000001</v>
      </c>
      <c r="L693" s="5">
        <f t="shared" si="143"/>
        <v>-1.2812948563276638E-3</v>
      </c>
      <c r="M693" s="8">
        <v>226.82300000000001</v>
      </c>
      <c r="N693" s="8">
        <f t="shared" si="144"/>
        <v>-1.2812948563276638E-3</v>
      </c>
      <c r="O693" s="5">
        <v>97.379000000000005</v>
      </c>
      <c r="P693" s="5">
        <f t="shared" si="151"/>
        <v>-1.2321467076015225E-4</v>
      </c>
      <c r="Q693" s="8">
        <v>95.885000000000005</v>
      </c>
      <c r="R693" s="8">
        <f t="shared" si="152"/>
        <v>3.8602787747277212E-4</v>
      </c>
      <c r="S693" s="5">
        <v>228.04400000000001</v>
      </c>
      <c r="T693" s="5">
        <f t="shared" si="145"/>
        <v>-5.0436300174518944E-3</v>
      </c>
      <c r="U693" s="8">
        <v>227.45500000000001</v>
      </c>
      <c r="V693" s="8">
        <f t="shared" si="146"/>
        <v>-4.2508295903267435E-3</v>
      </c>
      <c r="W693" s="5">
        <v>245.69900000000001</v>
      </c>
      <c r="X693" s="5">
        <f t="shared" si="147"/>
        <v>-1.2241501302543978E-2</v>
      </c>
      <c r="Y693" s="8">
        <v>250.95099999999999</v>
      </c>
      <c r="Z693" s="8">
        <f t="shared" si="148"/>
        <v>-2.697096240117558E-2</v>
      </c>
      <c r="AA693" s="5">
        <v>207</v>
      </c>
      <c r="AB693" s="8">
        <f t="shared" si="149"/>
        <v>-4.8076923076922906E-3</v>
      </c>
      <c r="AC693" s="11">
        <v>20.45</v>
      </c>
      <c r="AD693" s="8">
        <f t="shared" si="150"/>
        <v>2.450980392156854E-3</v>
      </c>
      <c r="AE693" s="17">
        <v>3.2</v>
      </c>
      <c r="AF693" s="16">
        <v>1.8790741</v>
      </c>
      <c r="AG693" s="19">
        <v>10.782886505126953</v>
      </c>
      <c r="AH693" s="25">
        <v>-9.8888912200927734</v>
      </c>
      <c r="AI693" s="19">
        <v>4.8879944086074829</v>
      </c>
      <c r="AJ693" s="19">
        <v>7.3770532608032227</v>
      </c>
      <c r="AK693" s="25">
        <v>-5.5407092571258545</v>
      </c>
      <c r="AL693" s="19">
        <v>-3.4039199352264404</v>
      </c>
      <c r="AM693" s="25">
        <v>1.8790741</v>
      </c>
    </row>
    <row r="694" spans="1:39" ht="14.4">
      <c r="A694" s="40">
        <v>41883</v>
      </c>
      <c r="B694" s="49">
        <v>8.8538056989819758E-3</v>
      </c>
      <c r="C694" s="5">
        <v>237.477</v>
      </c>
      <c r="D694" s="5">
        <f t="shared" si="139"/>
        <v>7.1591004800808378E-5</v>
      </c>
      <c r="E694" s="8">
        <v>238.03100000000001</v>
      </c>
      <c r="F694" s="8">
        <f t="shared" si="140"/>
        <v>7.5256882431085081E-4</v>
      </c>
      <c r="G694" s="5">
        <v>238.786</v>
      </c>
      <c r="H694" s="48">
        <f t="shared" si="141"/>
        <v>1.598120844780837E-3</v>
      </c>
      <c r="I694" s="10">
        <v>238.84100000000001</v>
      </c>
      <c r="J694" s="8">
        <f t="shared" si="142"/>
        <v>2.2870715412763865E-3</v>
      </c>
      <c r="K694" s="5">
        <v>226.601</v>
      </c>
      <c r="L694" s="5">
        <f t="shared" si="143"/>
        <v>-9.7873672422998936E-4</v>
      </c>
      <c r="M694" s="8">
        <v>226.601</v>
      </c>
      <c r="N694" s="8">
        <f t="shared" si="144"/>
        <v>-9.7873672422998936E-4</v>
      </c>
      <c r="O694" s="5">
        <v>97.412999999999997</v>
      </c>
      <c r="P694" s="5">
        <f t="shared" si="151"/>
        <v>3.4915125437717798E-4</v>
      </c>
      <c r="Q694" s="8">
        <v>96.013000000000005</v>
      </c>
      <c r="R694" s="8">
        <f t="shared" si="152"/>
        <v>1.3349324711895427E-3</v>
      </c>
      <c r="S694" s="5">
        <v>228.554</v>
      </c>
      <c r="T694" s="5">
        <f t="shared" si="145"/>
        <v>2.2364105172685278E-3</v>
      </c>
      <c r="U694" s="8">
        <v>227.155</v>
      </c>
      <c r="V694" s="8">
        <f t="shared" si="146"/>
        <v>-1.3189422083489388E-3</v>
      </c>
      <c r="W694" s="5">
        <v>241.61</v>
      </c>
      <c r="X694" s="5">
        <f t="shared" si="147"/>
        <v>-1.6642314376533851E-2</v>
      </c>
      <c r="Y694" s="8">
        <v>247.077</v>
      </c>
      <c r="Z694" s="8">
        <f t="shared" si="148"/>
        <v>-1.5437276599814309E-2</v>
      </c>
      <c r="AA694" s="5">
        <v>206.4</v>
      </c>
      <c r="AB694" s="8">
        <f t="shared" si="149"/>
        <v>-2.8985507246376274E-3</v>
      </c>
      <c r="AC694" s="11">
        <v>20.45</v>
      </c>
      <c r="AD694" s="8">
        <f t="shared" si="150"/>
        <v>0</v>
      </c>
      <c r="AE694" s="17">
        <v>3</v>
      </c>
      <c r="AF694" s="16">
        <v>1.9131183</v>
      </c>
      <c r="AG694" s="19">
        <v>6.728501558303833</v>
      </c>
      <c r="AH694" s="25">
        <v>5.9996398687362671</v>
      </c>
      <c r="AI694" s="19">
        <v>6.7050554752349854</v>
      </c>
      <c r="AJ694" s="19">
        <v>4.9516807794570923</v>
      </c>
      <c r="AK694" s="25">
        <v>6.2289576530456543</v>
      </c>
      <c r="AL694" s="19">
        <v>-6.2365007400512695</v>
      </c>
      <c r="AM694" s="25">
        <v>1.9131183</v>
      </c>
    </row>
    <row r="695" spans="1:39" ht="14.4">
      <c r="A695" s="40">
        <v>41913</v>
      </c>
      <c r="B695" s="49">
        <v>7.5460109767342409E-3</v>
      </c>
      <c r="C695" s="5">
        <v>237.43</v>
      </c>
      <c r="D695" s="5">
        <f t="shared" si="139"/>
        <v>-1.9791390324119806E-4</v>
      </c>
      <c r="E695" s="8">
        <v>237.43299999999999</v>
      </c>
      <c r="F695" s="8">
        <f t="shared" si="140"/>
        <v>-2.5122778125539202E-3</v>
      </c>
      <c r="G695" s="5">
        <v>239.191</v>
      </c>
      <c r="H695" s="48">
        <f t="shared" si="141"/>
        <v>1.6960793346343372E-3</v>
      </c>
      <c r="I695" s="10">
        <v>239.41300000000001</v>
      </c>
      <c r="J695" s="8">
        <f t="shared" si="142"/>
        <v>2.394898698297121E-3</v>
      </c>
      <c r="K695" s="5">
        <v>226.29300000000001</v>
      </c>
      <c r="L695" s="5">
        <f t="shared" si="143"/>
        <v>-1.3592173026597543E-3</v>
      </c>
      <c r="M695" s="8">
        <v>226.29300000000001</v>
      </c>
      <c r="N695" s="8">
        <f t="shared" si="144"/>
        <v>-1.3592173026597543E-3</v>
      </c>
      <c r="O695" s="5">
        <v>97.384</v>
      </c>
      <c r="P695" s="5">
        <f t="shared" si="151"/>
        <v>-2.9770153880892547E-4</v>
      </c>
      <c r="Q695" s="8">
        <v>96.096000000000004</v>
      </c>
      <c r="R695" s="8">
        <f t="shared" si="152"/>
        <v>8.6446627019265421E-4</v>
      </c>
      <c r="S695" s="5">
        <v>226.71</v>
      </c>
      <c r="T695" s="5">
        <f t="shared" si="145"/>
        <v>-8.0681151937834761E-3</v>
      </c>
      <c r="U695" s="8">
        <v>226.52199999999999</v>
      </c>
      <c r="V695" s="8">
        <f t="shared" si="146"/>
        <v>-2.7866434813234031E-3</v>
      </c>
      <c r="W695" s="5">
        <v>237.06100000000001</v>
      </c>
      <c r="X695" s="5">
        <f t="shared" si="147"/>
        <v>-1.8827863085137286E-2</v>
      </c>
      <c r="Y695" s="8">
        <v>234.745</v>
      </c>
      <c r="Z695" s="8">
        <f t="shared" si="148"/>
        <v>-4.9911566030023002E-2</v>
      </c>
      <c r="AA695" s="5">
        <v>203.4</v>
      </c>
      <c r="AB695" s="8">
        <f t="shared" si="149"/>
        <v>-1.4534883720930258E-2</v>
      </c>
      <c r="AC695" s="11">
        <v>20.49</v>
      </c>
      <c r="AD695" s="8">
        <f t="shared" si="150"/>
        <v>1.9559902200487755E-3</v>
      </c>
      <c r="AE695" s="17">
        <v>2.9</v>
      </c>
      <c r="AF695" s="16">
        <v>1.8727096000000001</v>
      </c>
      <c r="AG695" s="19">
        <v>9.8168950080871582</v>
      </c>
      <c r="AH695" s="25">
        <v>-0.41362680494785309</v>
      </c>
      <c r="AI695" s="19">
        <v>3.3199532032012939</v>
      </c>
      <c r="AJ695" s="19">
        <v>6.426011323928833</v>
      </c>
      <c r="AK695" s="25">
        <v>-13.412642955780029</v>
      </c>
      <c r="AL695" s="19">
        <v>3.2337709665298462</v>
      </c>
      <c r="AM695" s="25">
        <v>1.8727096000000001</v>
      </c>
    </row>
    <row r="696" spans="1:39" ht="14.4">
      <c r="A696" s="40">
        <v>41944</v>
      </c>
      <c r="B696" s="49">
        <v>3.9808748899998747E-3</v>
      </c>
      <c r="C696" s="5">
        <v>236.983</v>
      </c>
      <c r="D696" s="5">
        <f t="shared" si="139"/>
        <v>-1.8826601524659647E-3</v>
      </c>
      <c r="E696" s="8">
        <v>236.15100000000001</v>
      </c>
      <c r="F696" s="8">
        <f t="shared" si="140"/>
        <v>-5.3994179410612464E-3</v>
      </c>
      <c r="G696" s="5">
        <v>239.458</v>
      </c>
      <c r="H696" s="48">
        <f t="shared" si="141"/>
        <v>1.1162627356380295E-3</v>
      </c>
      <c r="I696" s="10">
        <v>239.24799999999999</v>
      </c>
      <c r="J696" s="8">
        <f t="shared" si="142"/>
        <v>-6.8918563319464443E-4</v>
      </c>
      <c r="K696" s="5">
        <v>225.38499999999999</v>
      </c>
      <c r="L696" s="5">
        <f t="shared" si="143"/>
        <v>-4.0124970723797171E-3</v>
      </c>
      <c r="M696" s="8">
        <v>225.38499999999999</v>
      </c>
      <c r="N696" s="8">
        <f t="shared" si="144"/>
        <v>-4.0124970723797171E-3</v>
      </c>
      <c r="O696" s="5">
        <v>97.290999999999997</v>
      </c>
      <c r="P696" s="5">
        <f t="shared" si="151"/>
        <v>-9.5498233796109666E-4</v>
      </c>
      <c r="Q696" s="8">
        <v>96.180999999999997</v>
      </c>
      <c r="R696" s="8">
        <f t="shared" si="152"/>
        <v>8.8453213453210111E-4</v>
      </c>
      <c r="S696" s="5">
        <v>222.81</v>
      </c>
      <c r="T696" s="5">
        <f t="shared" si="145"/>
        <v>-1.7202593621807649E-2</v>
      </c>
      <c r="U696" s="8">
        <v>224.58799999999999</v>
      </c>
      <c r="V696" s="8">
        <f t="shared" si="146"/>
        <v>-8.5378020677903121E-3</v>
      </c>
      <c r="W696" s="5">
        <v>229.01599999999999</v>
      </c>
      <c r="X696" s="5">
        <f t="shared" si="147"/>
        <v>-3.3936412990749232E-2</v>
      </c>
      <c r="Y696" s="8">
        <v>221.84399999999999</v>
      </c>
      <c r="Z696" s="8">
        <f t="shared" si="148"/>
        <v>-5.4957507082152968E-2</v>
      </c>
      <c r="AA696" s="5">
        <v>200.9</v>
      </c>
      <c r="AB696" s="8">
        <f t="shared" si="149"/>
        <v>-1.2291052114061007E-2</v>
      </c>
      <c r="AC696" s="11">
        <v>20.57</v>
      </c>
      <c r="AD696" s="8">
        <f t="shared" si="150"/>
        <v>3.9043435822352368E-3</v>
      </c>
      <c r="AE696" s="17">
        <v>2.8</v>
      </c>
      <c r="AF696" s="16">
        <v>1.8157437000000001</v>
      </c>
      <c r="AG696" s="19">
        <v>7.6325876712799072</v>
      </c>
      <c r="AH696" s="25">
        <v>5.9705944061279297</v>
      </c>
      <c r="AI696" s="19">
        <v>-0.65405769646167755</v>
      </c>
      <c r="AJ696" s="19">
        <v>6.0501401424407959</v>
      </c>
      <c r="AK696" s="25">
        <v>-19.3102126121521</v>
      </c>
      <c r="AL696" s="19">
        <v>1.6483836807310581E-2</v>
      </c>
      <c r="AM696" s="25">
        <v>1.8157437000000001</v>
      </c>
    </row>
    <row r="697" spans="1:39" ht="14.4">
      <c r="A697" s="40">
        <v>41974</v>
      </c>
      <c r="B697" s="49">
        <v>1.706999999999903E-3</v>
      </c>
      <c r="C697" s="5">
        <v>236.25200000000001</v>
      </c>
      <c r="D697" s="5">
        <f t="shared" si="139"/>
        <v>-3.0846094445592387E-3</v>
      </c>
      <c r="E697" s="8">
        <v>234.81200000000001</v>
      </c>
      <c r="F697" s="8">
        <f t="shared" si="140"/>
        <v>-5.6701009100109667E-3</v>
      </c>
      <c r="G697" s="5">
        <v>239.584</v>
      </c>
      <c r="H697" s="48">
        <f t="shared" si="141"/>
        <v>5.261883085969643E-4</v>
      </c>
      <c r="I697" s="10">
        <v>238.77500000000001</v>
      </c>
      <c r="J697" s="8">
        <f t="shared" si="142"/>
        <v>-1.977028021132865E-3</v>
      </c>
      <c r="K697" s="5">
        <v>224.13499999999999</v>
      </c>
      <c r="L697" s="5">
        <f t="shared" si="143"/>
        <v>-5.5460656210484238E-3</v>
      </c>
      <c r="M697" s="8">
        <v>224.13499999999999</v>
      </c>
      <c r="N697" s="8">
        <f t="shared" si="144"/>
        <v>-5.5460656210484238E-3</v>
      </c>
      <c r="O697" s="5">
        <v>97.12</v>
      </c>
      <c r="P697" s="5">
        <f t="shared" si="151"/>
        <v>-1.7576137566680528E-3</v>
      </c>
      <c r="Q697" s="8">
        <v>96.248999999999995</v>
      </c>
      <c r="R697" s="8">
        <f t="shared" si="152"/>
        <v>7.0700034310311466E-4</v>
      </c>
      <c r="S697" s="5">
        <v>218.358</v>
      </c>
      <c r="T697" s="5">
        <f t="shared" si="145"/>
        <v>-1.9981149858623981E-2</v>
      </c>
      <c r="U697" s="8">
        <v>221.495</v>
      </c>
      <c r="V697" s="8">
        <f t="shared" si="146"/>
        <v>-1.3771884517427391E-2</v>
      </c>
      <c r="W697" s="5">
        <v>218.536</v>
      </c>
      <c r="X697" s="5">
        <f t="shared" si="147"/>
        <v>-4.5760994864987525E-2</v>
      </c>
      <c r="Y697" s="8">
        <v>209.785</v>
      </c>
      <c r="Z697" s="8">
        <f t="shared" si="148"/>
        <v>-5.4358017345522036E-2</v>
      </c>
      <c r="AA697" s="5">
        <v>197</v>
      </c>
      <c r="AB697" s="8">
        <f t="shared" si="149"/>
        <v>-1.9412643106022975E-2</v>
      </c>
      <c r="AC697" s="11">
        <v>20.51</v>
      </c>
      <c r="AD697" s="8">
        <f t="shared" si="150"/>
        <v>-2.9168692270296059E-3</v>
      </c>
      <c r="AE697" s="17">
        <v>2.8</v>
      </c>
      <c r="AF697" s="16">
        <v>1.8521375</v>
      </c>
      <c r="AG697" s="19">
        <v>14.431830883026123</v>
      </c>
      <c r="AH697" s="25">
        <v>-2.6897762417793274</v>
      </c>
      <c r="AI697" s="19">
        <v>-1.5151627063751221</v>
      </c>
      <c r="AJ697" s="19">
        <v>12.574637889862061</v>
      </c>
      <c r="AK697" s="25">
        <v>-37.358519554138184</v>
      </c>
      <c r="AL697" s="19">
        <v>0.27287967503070831</v>
      </c>
      <c r="AM697" s="25">
        <v>1.8521375</v>
      </c>
    </row>
    <row r="698" spans="1:39">
      <c r="A698" s="40">
        <v>42005</v>
      </c>
      <c r="B698" s="40"/>
      <c r="C698" s="5">
        <v>234.74700000000001</v>
      </c>
      <c r="D698" s="5">
        <f t="shared" si="139"/>
        <v>-6.3703164417655556E-3</v>
      </c>
      <c r="E698" s="8">
        <v>233.70699999999999</v>
      </c>
      <c r="F698" s="8">
        <f t="shared" si="140"/>
        <v>-4.7058923734732971E-3</v>
      </c>
      <c r="G698" s="5">
        <v>239.81100000000001</v>
      </c>
      <c r="H698" s="48">
        <f t="shared" si="141"/>
        <v>9.4747562441566124E-4</v>
      </c>
      <c r="I698" s="10">
        <v>239.24799999999999</v>
      </c>
      <c r="J698" s="8">
        <f t="shared" si="142"/>
        <v>1.9809444037273138E-3</v>
      </c>
      <c r="K698" s="5">
        <v>221.71600000000001</v>
      </c>
      <c r="L698" s="5">
        <f t="shared" si="143"/>
        <v>-1.0792602672496376E-2</v>
      </c>
      <c r="M698" s="8">
        <v>221.71600000000001</v>
      </c>
      <c r="N698" s="8">
        <f t="shared" si="144"/>
        <v>-1.0792602672496376E-2</v>
      </c>
      <c r="O698" s="5">
        <v>96.653999999999996</v>
      </c>
      <c r="P698" s="5">
        <f t="shared" si="151"/>
        <v>-4.7981878088962926E-3</v>
      </c>
      <c r="Q698" s="8">
        <v>96.213999999999999</v>
      </c>
      <c r="R698" s="8">
        <f t="shared" si="152"/>
        <v>-3.6364014171574865E-4</v>
      </c>
      <c r="S698" s="5">
        <v>213.108</v>
      </c>
      <c r="T698" s="5">
        <f t="shared" si="145"/>
        <v>-2.4043085208694026E-2</v>
      </c>
      <c r="U698" s="8">
        <v>215.999</v>
      </c>
      <c r="V698" s="8">
        <f t="shared" si="146"/>
        <v>-2.4813201200930113E-2</v>
      </c>
      <c r="W698" s="5">
        <v>199.92599999999999</v>
      </c>
      <c r="X698" s="5">
        <f t="shared" si="147"/>
        <v>-8.5157594172127316E-2</v>
      </c>
      <c r="Y698" s="8">
        <v>192.619</v>
      </c>
      <c r="Z698" s="8">
        <f t="shared" si="148"/>
        <v>-8.1826632028028645E-2</v>
      </c>
      <c r="AA698" s="5">
        <v>192</v>
      </c>
      <c r="AB698" s="8">
        <f t="shared" si="149"/>
        <v>-2.5380710659898442E-2</v>
      </c>
      <c r="AC698" s="11">
        <v>20.6</v>
      </c>
      <c r="AD698" s="8">
        <f t="shared" si="150"/>
        <v>4.3881033642125811E-3</v>
      </c>
      <c r="AE698" s="17">
        <v>2.5</v>
      </c>
      <c r="AF698" s="16">
        <v>1.6943703999999999</v>
      </c>
      <c r="AG698" s="19">
        <v>0.86224570870399475</v>
      </c>
      <c r="AH698" s="25">
        <v>-8.1620478630065918</v>
      </c>
      <c r="AI698" s="19">
        <v>2.2059534788131714</v>
      </c>
      <c r="AJ698" s="19">
        <v>1.346924364566803</v>
      </c>
      <c r="AK698" s="25">
        <v>-69.629802703857422</v>
      </c>
      <c r="AL698" s="19">
        <v>1.8746116161346436</v>
      </c>
      <c r="AM698" s="25">
        <v>1.6943703999999999</v>
      </c>
    </row>
    <row r="699" spans="1:39">
      <c r="A699" s="40">
        <v>42036</v>
      </c>
      <c r="B699" s="40"/>
      <c r="C699" s="5">
        <v>235.34200000000001</v>
      </c>
      <c r="D699" s="5">
        <f t="shared" si="139"/>
        <v>2.5346436802173855E-3</v>
      </c>
      <c r="E699" s="8">
        <v>234.72200000000001</v>
      </c>
      <c r="F699" s="8">
        <f t="shared" si="140"/>
        <v>4.3430449237722435E-3</v>
      </c>
      <c r="G699" s="5">
        <v>240.172</v>
      </c>
      <c r="H699" s="48">
        <f t="shared" si="141"/>
        <v>1.5053521314700724E-3</v>
      </c>
      <c r="I699" s="10">
        <v>240.083</v>
      </c>
      <c r="J699" s="8">
        <f t="shared" si="142"/>
        <v>3.4901023206046489E-3</v>
      </c>
      <c r="K699" s="5">
        <v>222.274</v>
      </c>
      <c r="L699" s="5">
        <f t="shared" si="143"/>
        <v>2.516733118042902E-3</v>
      </c>
      <c r="M699" s="8">
        <v>222.274</v>
      </c>
      <c r="N699" s="8">
        <f t="shared" si="144"/>
        <v>2.516733118042902E-3</v>
      </c>
      <c r="O699" s="5">
        <v>96.825000000000003</v>
      </c>
      <c r="P699" s="5">
        <f t="shared" si="151"/>
        <v>1.769197343100215E-3</v>
      </c>
      <c r="Q699" s="8">
        <v>96.323999999999998</v>
      </c>
      <c r="R699" s="8">
        <f t="shared" si="152"/>
        <v>1.1432847610535202E-3</v>
      </c>
      <c r="S699" s="5">
        <v>214.988</v>
      </c>
      <c r="T699" s="5">
        <f t="shared" si="145"/>
        <v>8.8218180453103479E-3</v>
      </c>
      <c r="U699" s="8">
        <v>216.744</v>
      </c>
      <c r="V699" s="8">
        <f t="shared" si="146"/>
        <v>3.4490900420836024E-3</v>
      </c>
      <c r="W699" s="5">
        <v>203.02099999999999</v>
      </c>
      <c r="X699" s="5">
        <f t="shared" si="147"/>
        <v>1.548072786931165E-2</v>
      </c>
      <c r="Y699" s="8">
        <v>196.59700000000001</v>
      </c>
      <c r="Z699" s="8">
        <f t="shared" si="148"/>
        <v>2.065216827000449E-2</v>
      </c>
      <c r="AA699" s="5">
        <v>191.1</v>
      </c>
      <c r="AB699" s="8">
        <f t="shared" si="149"/>
        <v>-4.6875000000000666E-3</v>
      </c>
      <c r="AC699" s="11">
        <v>20.65</v>
      </c>
      <c r="AD699" s="8">
        <f t="shared" si="150"/>
        <v>2.4271844660193054E-3</v>
      </c>
      <c r="AE699" s="17">
        <v>2.8</v>
      </c>
      <c r="AF699" s="16">
        <v>1.5339526000000001</v>
      </c>
      <c r="AG699" s="19">
        <v>6.2922649383544922</v>
      </c>
      <c r="AH699" s="25">
        <v>6.3907628059387207</v>
      </c>
      <c r="AI699" s="19">
        <v>3.8462212085723877</v>
      </c>
      <c r="AJ699" s="19">
        <v>17.517651557922363</v>
      </c>
      <c r="AK699" s="25">
        <v>4.3400251865386963</v>
      </c>
      <c r="AL699" s="19">
        <v>4.1575673818588257</v>
      </c>
      <c r="AM699" s="25">
        <v>1.5339526000000001</v>
      </c>
    </row>
    <row r="700" spans="1:39">
      <c r="A700" s="40">
        <v>42064</v>
      </c>
      <c r="B700" s="40"/>
      <c r="C700" s="5">
        <v>235.976</v>
      </c>
      <c r="D700" s="5">
        <f t="shared" si="139"/>
        <v>2.6939517808124425E-3</v>
      </c>
      <c r="E700" s="8">
        <v>236.119</v>
      </c>
      <c r="F700" s="8">
        <f t="shared" si="140"/>
        <v>5.9517216110973603E-3</v>
      </c>
      <c r="G700" s="5">
        <v>240.755</v>
      </c>
      <c r="H700" s="48">
        <f t="shared" si="141"/>
        <v>2.4274270106423579E-3</v>
      </c>
      <c r="I700" s="10">
        <v>241.06700000000001</v>
      </c>
      <c r="J700" s="8">
        <f t="shared" si="142"/>
        <v>4.0985825735266879E-3</v>
      </c>
      <c r="K700" s="5">
        <v>222.85400000000001</v>
      </c>
      <c r="L700" s="5">
        <f t="shared" si="143"/>
        <v>2.6093920116614377E-3</v>
      </c>
      <c r="M700" s="8">
        <v>222.85400000000001</v>
      </c>
      <c r="N700" s="8">
        <f t="shared" si="144"/>
        <v>2.6093920116614377E-3</v>
      </c>
      <c r="O700" s="5">
        <v>97.007999999999996</v>
      </c>
      <c r="P700" s="5">
        <f t="shared" si="151"/>
        <v>1.8900077459333975E-3</v>
      </c>
      <c r="Q700" s="8">
        <v>96.47</v>
      </c>
      <c r="R700" s="8">
        <f t="shared" si="152"/>
        <v>1.5157177858062809E-3</v>
      </c>
      <c r="S700" s="5">
        <v>218.297</v>
      </c>
      <c r="T700" s="5">
        <f t="shared" si="145"/>
        <v>1.5391556738050483E-2</v>
      </c>
      <c r="U700" s="8">
        <v>217.87899999999999</v>
      </c>
      <c r="V700" s="8">
        <f t="shared" si="146"/>
        <v>5.236592477761759E-3</v>
      </c>
      <c r="W700" s="5">
        <v>205.75700000000001</v>
      </c>
      <c r="X700" s="5">
        <f t="shared" si="147"/>
        <v>1.3476438397998391E-2</v>
      </c>
      <c r="Y700" s="8">
        <v>204.73099999999999</v>
      </c>
      <c r="Z700" s="8">
        <f t="shared" si="148"/>
        <v>4.1373978239749309E-2</v>
      </c>
      <c r="AA700" s="5">
        <v>191.5</v>
      </c>
      <c r="AB700" s="8">
        <f t="shared" si="149"/>
        <v>2.0931449502878952E-3</v>
      </c>
      <c r="AC700" s="11">
        <v>20.71</v>
      </c>
      <c r="AD700" s="8">
        <f t="shared" si="150"/>
        <v>2.9055690072641305E-3</v>
      </c>
      <c r="AE700" s="17">
        <v>3</v>
      </c>
      <c r="AF700" s="16">
        <v>1.7034872999999999</v>
      </c>
      <c r="AG700" s="19">
        <v>8.4151675701141357</v>
      </c>
      <c r="AH700" s="25">
        <v>6.1403059959411621</v>
      </c>
      <c r="AI700" s="19">
        <v>7.43206787109375</v>
      </c>
      <c r="AJ700" s="19">
        <v>7.4462270736694336</v>
      </c>
      <c r="AK700" s="25">
        <v>18.018962860107422</v>
      </c>
      <c r="AL700" s="19">
        <v>2.0979747176170349</v>
      </c>
      <c r="AM700" s="25">
        <v>1.7034872999999999</v>
      </c>
    </row>
    <row r="701" spans="1:39">
      <c r="A701" s="40">
        <v>42095</v>
      </c>
      <c r="B701" s="40"/>
      <c r="C701" s="5">
        <v>236.22200000000001</v>
      </c>
      <c r="D701" s="5">
        <f t="shared" si="139"/>
        <v>1.0424788961589382E-3</v>
      </c>
      <c r="E701" s="8">
        <v>236.59899999999999</v>
      </c>
      <c r="F701" s="8">
        <f t="shared" si="140"/>
        <v>2.0328732545877859E-3</v>
      </c>
      <c r="G701" s="5">
        <v>241.346</v>
      </c>
      <c r="H701" s="48">
        <f t="shared" si="141"/>
        <v>2.4547776785528441E-3</v>
      </c>
      <c r="I701" s="10">
        <v>241.80199999999999</v>
      </c>
      <c r="J701" s="8">
        <f t="shared" si="142"/>
        <v>3.0489448991357637E-3</v>
      </c>
      <c r="K701" s="5">
        <v>222.90600000000001</v>
      </c>
      <c r="L701" s="5">
        <f t="shared" si="143"/>
        <v>2.3333662397795329E-4</v>
      </c>
      <c r="M701" s="8">
        <v>222.90600000000001</v>
      </c>
      <c r="N701" s="8">
        <f t="shared" si="144"/>
        <v>2.3333662397795329E-4</v>
      </c>
      <c r="O701" s="5">
        <v>97.093999999999994</v>
      </c>
      <c r="P701" s="5">
        <f t="shared" si="151"/>
        <v>8.8652482269502286E-4</v>
      </c>
      <c r="Q701" s="8">
        <v>96.647999999999996</v>
      </c>
      <c r="R701" s="8">
        <f t="shared" si="152"/>
        <v>1.8451332020317235E-3</v>
      </c>
      <c r="S701" s="5">
        <v>218.244</v>
      </c>
      <c r="T701" s="5">
        <f t="shared" si="145"/>
        <v>-2.4278849457393115E-4</v>
      </c>
      <c r="U701" s="8">
        <v>216.821</v>
      </c>
      <c r="V701" s="8">
        <f t="shared" si="146"/>
        <v>-4.8559062598965141E-3</v>
      </c>
      <c r="W701" s="5">
        <v>203.577</v>
      </c>
      <c r="X701" s="5">
        <f t="shared" si="147"/>
        <v>-1.0595022283567568E-2</v>
      </c>
      <c r="Y701" s="8">
        <v>203.715</v>
      </c>
      <c r="Z701" s="8">
        <f t="shared" si="148"/>
        <v>-4.9626094729180448E-3</v>
      </c>
      <c r="AA701" s="5">
        <v>190.9</v>
      </c>
      <c r="AB701" s="8">
        <f t="shared" si="149"/>
        <v>-3.1331592689294308E-3</v>
      </c>
      <c r="AC701" s="11">
        <v>20.72</v>
      </c>
      <c r="AD701" s="8">
        <f t="shared" si="150"/>
        <v>4.8285852245277816E-4</v>
      </c>
      <c r="AE701" s="17">
        <v>2.6</v>
      </c>
      <c r="AF701" s="16">
        <v>1.7122854000000001</v>
      </c>
      <c r="AG701" s="19">
        <v>5.1254035234451294</v>
      </c>
      <c r="AH701" s="25">
        <v>10.878257989883423</v>
      </c>
      <c r="AI701" s="19">
        <v>10.692923784255981</v>
      </c>
      <c r="AJ701" s="19">
        <v>-2.1685259342193604</v>
      </c>
      <c r="AK701" s="25">
        <v>4.7169989347457886</v>
      </c>
      <c r="AL701" s="19">
        <v>10.026654481887817</v>
      </c>
      <c r="AM701" s="25">
        <v>1.7122854000000001</v>
      </c>
    </row>
    <row r="702" spans="1:39">
      <c r="A702" s="40">
        <v>42125</v>
      </c>
      <c r="B702" s="40"/>
      <c r="C702" s="5">
        <v>237.001</v>
      </c>
      <c r="D702" s="5">
        <f t="shared" si="139"/>
        <v>3.2977453412468272E-3</v>
      </c>
      <c r="E702" s="8">
        <v>237.80500000000001</v>
      </c>
      <c r="F702" s="8">
        <f t="shared" si="140"/>
        <v>5.0972320254947245E-3</v>
      </c>
      <c r="G702" s="5">
        <v>241.68799999999999</v>
      </c>
      <c r="H702" s="48">
        <f t="shared" si="141"/>
        <v>1.4170526961292396E-3</v>
      </c>
      <c r="I702" s="10">
        <v>242.119</v>
      </c>
      <c r="J702" s="8">
        <f t="shared" si="142"/>
        <v>1.3109899835401784E-3</v>
      </c>
      <c r="K702" s="5">
        <v>223.79599999999999</v>
      </c>
      <c r="L702" s="5">
        <f t="shared" si="143"/>
        <v>3.9927144177365204E-3</v>
      </c>
      <c r="M702" s="8">
        <v>223.79599999999999</v>
      </c>
      <c r="N702" s="8">
        <f t="shared" si="144"/>
        <v>3.9927144177365204E-3</v>
      </c>
      <c r="O702" s="5">
        <v>97.326999999999998</v>
      </c>
      <c r="P702" s="5">
        <f t="shared" si="151"/>
        <v>2.3997363379817394E-3</v>
      </c>
      <c r="Q702" s="8">
        <v>96.766000000000005</v>
      </c>
      <c r="R702" s="8">
        <f t="shared" si="152"/>
        <v>1.2209254200812314E-3</v>
      </c>
      <c r="S702" s="5">
        <v>220.97399999999999</v>
      </c>
      <c r="T702" s="5">
        <f t="shared" si="145"/>
        <v>1.2508934953538109E-2</v>
      </c>
      <c r="U702" s="8">
        <v>218.833</v>
      </c>
      <c r="V702" s="8">
        <f t="shared" si="146"/>
        <v>9.2795439556132564E-3</v>
      </c>
      <c r="W702" s="5">
        <v>208.97300000000001</v>
      </c>
      <c r="X702" s="5">
        <f t="shared" si="147"/>
        <v>2.650594124090655E-2</v>
      </c>
      <c r="Y702" s="8">
        <v>214.33</v>
      </c>
      <c r="Z702" s="8">
        <f t="shared" si="148"/>
        <v>5.2107110423876613E-2</v>
      </c>
      <c r="AA702" s="5">
        <v>193.4</v>
      </c>
      <c r="AB702" s="8">
        <f t="shared" si="149"/>
        <v>1.3095861707700385E-2</v>
      </c>
      <c r="AC702" s="11">
        <v>20.78</v>
      </c>
      <c r="AD702" s="8">
        <f t="shared" si="150"/>
        <v>2.8957528957529455E-3</v>
      </c>
      <c r="AE702" s="17">
        <v>2.8</v>
      </c>
      <c r="AF702" s="16">
        <v>1.7937669999999999</v>
      </c>
      <c r="AG702" s="19">
        <v>3.2317947149276733</v>
      </c>
      <c r="AH702" s="25">
        <v>6.3680436462163925E-2</v>
      </c>
      <c r="AI702" s="19">
        <v>14.575138092041016</v>
      </c>
      <c r="AJ702" s="19">
        <v>24.606442451477051</v>
      </c>
      <c r="AK702" s="25">
        <v>-2.1612435579299927</v>
      </c>
      <c r="AL702" s="19">
        <v>12.561043739318848</v>
      </c>
      <c r="AM702" s="25">
        <v>1.7937669999999999</v>
      </c>
    </row>
    <row r="703" spans="1:39">
      <c r="A703" s="40">
        <v>42156</v>
      </c>
      <c r="B703" s="40"/>
      <c r="C703" s="5">
        <v>237.65700000000001</v>
      </c>
      <c r="D703" s="5">
        <f t="shared" si="139"/>
        <v>2.7679208104607333E-3</v>
      </c>
      <c r="E703" s="8">
        <v>238.63800000000001</v>
      </c>
      <c r="F703" s="8">
        <f t="shared" si="140"/>
        <v>3.5028699985282241E-3</v>
      </c>
      <c r="G703" s="5">
        <v>242.06399999999999</v>
      </c>
      <c r="H703" s="48">
        <f t="shared" si="141"/>
        <v>1.5557247360233895E-3</v>
      </c>
      <c r="I703" s="10">
        <v>242.35400000000001</v>
      </c>
      <c r="J703" s="8">
        <f t="shared" si="142"/>
        <v>9.7059710307756397E-4</v>
      </c>
      <c r="K703" s="5">
        <v>224.41800000000001</v>
      </c>
      <c r="L703" s="5">
        <f t="shared" si="143"/>
        <v>2.7793168778709187E-3</v>
      </c>
      <c r="M703" s="8">
        <v>224.41800000000001</v>
      </c>
      <c r="N703" s="8">
        <f t="shared" si="144"/>
        <v>2.7793168778709187E-3</v>
      </c>
      <c r="O703" s="5">
        <v>97.516000000000005</v>
      </c>
      <c r="P703" s="5">
        <f t="shared" si="151"/>
        <v>1.9419071788917552E-3</v>
      </c>
      <c r="Q703" s="8">
        <v>96.882000000000005</v>
      </c>
      <c r="R703" s="8">
        <f t="shared" si="152"/>
        <v>1.1987681623710778E-3</v>
      </c>
      <c r="S703" s="5">
        <v>221.47300000000001</v>
      </c>
      <c r="T703" s="5">
        <f t="shared" si="145"/>
        <v>2.2581842207680669E-3</v>
      </c>
      <c r="U703" s="8">
        <v>219.44300000000001</v>
      </c>
      <c r="V703" s="8">
        <f t="shared" si="146"/>
        <v>2.7875137662054517E-3</v>
      </c>
      <c r="W703" s="5">
        <v>212.01499999999999</v>
      </c>
      <c r="X703" s="5">
        <f t="shared" si="147"/>
        <v>1.4556904480482968E-2</v>
      </c>
      <c r="Y703" s="8">
        <v>220.86099999999999</v>
      </c>
      <c r="Z703" s="8">
        <f t="shared" si="148"/>
        <v>3.047170251481357E-2</v>
      </c>
      <c r="AA703" s="5">
        <v>194.8</v>
      </c>
      <c r="AB703" s="8">
        <f t="shared" si="149"/>
        <v>7.2388831437435464E-3</v>
      </c>
      <c r="AC703" s="11">
        <v>20.8</v>
      </c>
      <c r="AD703" s="8">
        <f t="shared" si="150"/>
        <v>9.6246390760335032E-4</v>
      </c>
      <c r="AE703" s="17">
        <v>2.7</v>
      </c>
      <c r="AF703" s="16">
        <v>1.8240356</v>
      </c>
      <c r="AG703" s="19">
        <v>12.13277006149292</v>
      </c>
      <c r="AH703" s="25">
        <v>0.881573885679245</v>
      </c>
      <c r="AI703" s="19">
        <v>4.5468814373016357</v>
      </c>
      <c r="AJ703" s="19">
        <v>11.76609992980957</v>
      </c>
      <c r="AK703" s="25">
        <v>12.212146282196045</v>
      </c>
      <c r="AL703" s="19">
        <v>4.219249963760376</v>
      </c>
      <c r="AM703" s="25">
        <v>1.8240356</v>
      </c>
    </row>
    <row r="704" spans="1:39">
      <c r="A704" s="40">
        <v>42186</v>
      </c>
      <c r="B704" s="40"/>
      <c r="C704" s="5">
        <v>238.03399999999999</v>
      </c>
      <c r="D704" s="5">
        <f t="shared" si="139"/>
        <v>1.5863197801873063E-3</v>
      </c>
      <c r="E704" s="8">
        <v>238.654</v>
      </c>
      <c r="F704" s="8">
        <f t="shared" si="140"/>
        <v>6.7047159295618997E-5</v>
      </c>
      <c r="G704" s="5">
        <v>242.565</v>
      </c>
      <c r="H704" s="48">
        <f t="shared" si="141"/>
        <v>2.0697005750545117E-3</v>
      </c>
      <c r="I704" s="10">
        <v>242.43600000000001</v>
      </c>
      <c r="J704" s="8">
        <f t="shared" si="142"/>
        <v>3.383480363434721E-4</v>
      </c>
      <c r="K704" s="5">
        <v>224.536</v>
      </c>
      <c r="L704" s="5">
        <f t="shared" si="143"/>
        <v>5.2580452548367518E-4</v>
      </c>
      <c r="M704" s="8">
        <v>224.536</v>
      </c>
      <c r="N704" s="8">
        <f t="shared" si="144"/>
        <v>5.2580452548367518E-4</v>
      </c>
      <c r="O704" s="5">
        <v>97.605000000000004</v>
      </c>
      <c r="P704" s="5">
        <f t="shared" si="151"/>
        <v>9.1267074121170744E-4</v>
      </c>
      <c r="Q704" s="8">
        <v>96.977999999999994</v>
      </c>
      <c r="R704" s="8">
        <f t="shared" si="152"/>
        <v>9.9089614169800555E-4</v>
      </c>
      <c r="S704" s="5">
        <v>221.01</v>
      </c>
      <c r="T704" s="5">
        <f t="shared" si="145"/>
        <v>-2.0905482835380518E-3</v>
      </c>
      <c r="U704" s="8">
        <v>220.23599999999999</v>
      </c>
      <c r="V704" s="8">
        <f t="shared" si="146"/>
        <v>3.6136946724205643E-3</v>
      </c>
      <c r="W704" s="5">
        <v>211.62299999999999</v>
      </c>
      <c r="X704" s="5">
        <f t="shared" si="147"/>
        <v>-1.8489257835530015E-3</v>
      </c>
      <c r="Y704" s="8">
        <v>219.852</v>
      </c>
      <c r="Z704" s="8">
        <f t="shared" si="148"/>
        <v>-4.5684842502750067E-3</v>
      </c>
      <c r="AA704" s="5">
        <v>193.9</v>
      </c>
      <c r="AB704" s="8">
        <f t="shared" si="149"/>
        <v>-4.62012320328542E-3</v>
      </c>
      <c r="AC704" s="11">
        <v>20.83</v>
      </c>
      <c r="AD704" s="8">
        <f t="shared" si="150"/>
        <v>1.4423076923075762E-3</v>
      </c>
      <c r="AE704" s="17">
        <v>2.8</v>
      </c>
      <c r="AF704" s="16">
        <v>1.8829511000000001</v>
      </c>
      <c r="AG704" s="19">
        <v>4.2767382860183716</v>
      </c>
      <c r="AH704" s="25">
        <v>9.360724925994873</v>
      </c>
      <c r="AI704" s="19">
        <v>0.71967945992946625</v>
      </c>
      <c r="AJ704" s="19">
        <v>3.4505596160888672</v>
      </c>
      <c r="AK704" s="25">
        <v>8.6746201515197754</v>
      </c>
      <c r="AL704" s="19">
        <v>1.1739103496074677</v>
      </c>
      <c r="AM704" s="25">
        <v>1.8829511000000001</v>
      </c>
    </row>
    <row r="705" spans="1:39">
      <c r="A705" s="40">
        <v>42217</v>
      </c>
      <c r="B705" s="40"/>
      <c r="C705" s="5">
        <v>238.03299999999999</v>
      </c>
      <c r="D705" s="5">
        <f t="shared" si="139"/>
        <v>-4.2010805179071298E-6</v>
      </c>
      <c r="E705" s="8">
        <v>238.316</v>
      </c>
      <c r="F705" s="8">
        <f t="shared" si="140"/>
        <v>-1.4162762828194841E-3</v>
      </c>
      <c r="G705" s="5">
        <v>242.81700000000001</v>
      </c>
      <c r="H705" s="48">
        <f t="shared" si="141"/>
        <v>1.0388967905510249E-3</v>
      </c>
      <c r="I705" s="10">
        <v>242.65100000000001</v>
      </c>
      <c r="J705" s="8">
        <f t="shared" si="142"/>
        <v>8.8683198864858426E-4</v>
      </c>
      <c r="K705" s="5">
        <v>224.30099999999999</v>
      </c>
      <c r="L705" s="5">
        <f t="shared" si="143"/>
        <v>-1.0466027719386872E-3</v>
      </c>
      <c r="M705" s="8">
        <v>224.30099999999999</v>
      </c>
      <c r="N705" s="8">
        <f t="shared" si="144"/>
        <v>-1.0466027719386872E-3</v>
      </c>
      <c r="O705" s="5">
        <v>97.611999999999995</v>
      </c>
      <c r="P705" s="5">
        <f t="shared" si="151"/>
        <v>7.1717637416091051E-5</v>
      </c>
      <c r="Q705" s="8">
        <v>97.055999999999997</v>
      </c>
      <c r="R705" s="8">
        <f t="shared" si="152"/>
        <v>8.0430613128745776E-4</v>
      </c>
      <c r="S705" s="5">
        <v>219.833</v>
      </c>
      <c r="T705" s="5">
        <f t="shared" si="145"/>
        <v>-5.3255508800506002E-3</v>
      </c>
      <c r="U705" s="8">
        <v>219.25299999999999</v>
      </c>
      <c r="V705" s="8">
        <f t="shared" si="146"/>
        <v>-4.4633938139087004E-3</v>
      </c>
      <c r="W705" s="5">
        <v>208.57900000000001</v>
      </c>
      <c r="X705" s="5">
        <f t="shared" si="147"/>
        <v>-1.4384069784475151E-2</v>
      </c>
      <c r="Y705" s="8">
        <v>213.24799999999999</v>
      </c>
      <c r="Z705" s="8">
        <f t="shared" si="148"/>
        <v>-3.0038389462001769E-2</v>
      </c>
      <c r="AA705" s="5">
        <v>191.9</v>
      </c>
      <c r="AB705" s="8">
        <f t="shared" si="149"/>
        <v>-1.0314595152140282E-2</v>
      </c>
      <c r="AC705" s="11">
        <v>20.91</v>
      </c>
      <c r="AD705" s="8">
        <f t="shared" si="150"/>
        <v>3.8406144983198498E-3</v>
      </c>
      <c r="AE705" s="17">
        <v>2.8</v>
      </c>
      <c r="AF705" s="16">
        <v>1.817785</v>
      </c>
      <c r="AG705" s="19">
        <v>5.5386700630187988</v>
      </c>
      <c r="AH705" s="25">
        <v>6.4492306709289551</v>
      </c>
      <c r="AI705" s="19">
        <v>-0.29345912486314774</v>
      </c>
      <c r="AJ705" s="19">
        <v>3.5997487306594849</v>
      </c>
      <c r="AK705" s="25">
        <v>-2.3552114367485046</v>
      </c>
      <c r="AL705" s="19">
        <v>-0.24254661798477173</v>
      </c>
      <c r="AM705" s="25">
        <v>1.817785</v>
      </c>
    </row>
    <row r="706" spans="1:39">
      <c r="A706" s="40">
        <v>42248</v>
      </c>
      <c r="B706" s="40"/>
      <c r="C706" s="5">
        <v>237.49799999999999</v>
      </c>
      <c r="D706" s="5">
        <f t="shared" si="139"/>
        <v>-2.2475875193775918E-3</v>
      </c>
      <c r="E706" s="8">
        <v>237.94499999999999</v>
      </c>
      <c r="F706" s="8">
        <f t="shared" si="140"/>
        <v>-1.5567565753034085E-3</v>
      </c>
      <c r="G706" s="5">
        <v>243.316</v>
      </c>
      <c r="H706" s="48">
        <f t="shared" si="141"/>
        <v>2.0550455692969205E-3</v>
      </c>
      <c r="I706" s="10">
        <v>243.35900000000001</v>
      </c>
      <c r="J706" s="8">
        <f t="shared" si="142"/>
        <v>2.9177707901471006E-3</v>
      </c>
      <c r="K706" s="5">
        <v>223.226</v>
      </c>
      <c r="L706" s="5">
        <f t="shared" si="143"/>
        <v>-4.7926669965804303E-3</v>
      </c>
      <c r="M706" s="8">
        <v>223.226</v>
      </c>
      <c r="N706" s="8">
        <f t="shared" si="144"/>
        <v>-4.7926669965804303E-3</v>
      </c>
      <c r="O706" s="5">
        <v>97.477000000000004</v>
      </c>
      <c r="P706" s="5">
        <f t="shared" si="151"/>
        <v>-1.3830266770478161E-3</v>
      </c>
      <c r="Q706" s="8">
        <v>97.195999999999998</v>
      </c>
      <c r="R706" s="8">
        <f t="shared" si="152"/>
        <v>1.4424662050775972E-3</v>
      </c>
      <c r="S706" s="5">
        <v>217.988</v>
      </c>
      <c r="T706" s="5">
        <f t="shared" si="145"/>
        <v>-8.3927344848134799E-3</v>
      </c>
      <c r="U706" s="8">
        <v>216.666</v>
      </c>
      <c r="V706" s="8">
        <f t="shared" si="146"/>
        <v>-1.1799154401536116E-2</v>
      </c>
      <c r="W706" s="5">
        <v>197.24600000000001</v>
      </c>
      <c r="X706" s="5">
        <f t="shared" si="147"/>
        <v>-5.4334328959291245E-2</v>
      </c>
      <c r="Y706" s="8">
        <v>201.64099999999999</v>
      </c>
      <c r="Z706" s="8">
        <f t="shared" si="148"/>
        <v>-5.4429584333733461E-2</v>
      </c>
      <c r="AA706" s="5">
        <v>189.1</v>
      </c>
      <c r="AB706" s="8">
        <f t="shared" si="149"/>
        <v>-1.4590932777488352E-2</v>
      </c>
      <c r="AC706" s="11">
        <v>20.9</v>
      </c>
      <c r="AD706" s="8">
        <f t="shared" si="150"/>
        <v>-4.782400765185324E-4</v>
      </c>
      <c r="AE706" s="17">
        <v>2.8</v>
      </c>
      <c r="AF706" s="16">
        <v>1.8385930399999999</v>
      </c>
      <c r="AG706" s="19">
        <v>8.2913095951080322</v>
      </c>
      <c r="AH706" s="25">
        <v>8.0629012584686279</v>
      </c>
      <c r="AI706" s="19">
        <v>4.5907963514328003</v>
      </c>
      <c r="AJ706" s="19">
        <v>5.9638255834579468</v>
      </c>
      <c r="AK706" s="25">
        <v>-30.421148300170898</v>
      </c>
      <c r="AL706" s="19">
        <v>4.992644190788269</v>
      </c>
      <c r="AM706" s="25">
        <v>1.8385930399999999</v>
      </c>
    </row>
    <row r="707" spans="1:39">
      <c r="A707" s="40">
        <v>42278</v>
      </c>
      <c r="B707" s="40"/>
      <c r="C707" s="5">
        <v>237.733</v>
      </c>
      <c r="D707" s="5">
        <f t="shared" si="139"/>
        <v>9.8948201669069036E-4</v>
      </c>
      <c r="E707" s="8">
        <v>237.83799999999999</v>
      </c>
      <c r="F707" s="8">
        <f t="shared" si="140"/>
        <v>-4.4968375044651676E-4</v>
      </c>
      <c r="G707" s="5">
        <v>243.768</v>
      </c>
      <c r="H707" s="48">
        <f t="shared" si="141"/>
        <v>1.8576665735092757E-3</v>
      </c>
      <c r="I707" s="10">
        <v>243.98500000000001</v>
      </c>
      <c r="J707" s="8">
        <f t="shared" si="142"/>
        <v>2.5723314116181673E-3</v>
      </c>
      <c r="K707" s="5">
        <v>223.28299999999999</v>
      </c>
      <c r="L707" s="5">
        <f t="shared" si="143"/>
        <v>2.5534659941039983E-4</v>
      </c>
      <c r="M707" s="8">
        <v>223.28299999999999</v>
      </c>
      <c r="N707" s="8">
        <f t="shared" si="144"/>
        <v>2.5534659941039983E-4</v>
      </c>
      <c r="O707" s="5">
        <v>97.477000000000004</v>
      </c>
      <c r="P707" s="5">
        <f t="shared" si="151"/>
        <v>0</v>
      </c>
      <c r="Q707" s="8">
        <v>97.227999999999994</v>
      </c>
      <c r="R707" s="8">
        <f t="shared" si="152"/>
        <v>3.2923165562359635E-4</v>
      </c>
      <c r="S707" s="5">
        <v>217.38200000000001</v>
      </c>
      <c r="T707" s="5">
        <f t="shared" si="145"/>
        <v>-2.7799695396076851E-3</v>
      </c>
      <c r="U707" s="8">
        <v>216.86500000000001</v>
      </c>
      <c r="V707" s="8">
        <f t="shared" si="146"/>
        <v>9.1846436450571112E-4</v>
      </c>
      <c r="W707" s="5">
        <v>195.61600000000001</v>
      </c>
      <c r="X707" s="5">
        <f t="shared" si="147"/>
        <v>-8.2637924216459879E-3</v>
      </c>
      <c r="Y707" s="8">
        <v>194.501</v>
      </c>
      <c r="Z707" s="8">
        <f t="shared" si="148"/>
        <v>-3.5409465336910584E-2</v>
      </c>
      <c r="AA707" s="5">
        <v>187.5</v>
      </c>
      <c r="AB707" s="8">
        <f t="shared" si="149"/>
        <v>-8.461131676361644E-3</v>
      </c>
      <c r="AC707" s="11">
        <v>20.99</v>
      </c>
      <c r="AD707" s="8">
        <f t="shared" si="150"/>
        <v>4.3062200956938135E-3</v>
      </c>
      <c r="AE707" s="17">
        <v>2.7</v>
      </c>
      <c r="AF707" s="16">
        <v>1.7425951</v>
      </c>
      <c r="AG707" s="19">
        <v>2.9953227639198303</v>
      </c>
      <c r="AH707" s="25">
        <v>3.2672234773635864</v>
      </c>
      <c r="AI707" s="19">
        <v>-1.4070866703987122</v>
      </c>
      <c r="AJ707" s="19">
        <v>2.9466515779495239</v>
      </c>
      <c r="AK707" s="25">
        <v>-0.79685747623443604</v>
      </c>
      <c r="AL707" s="19">
        <v>-2.1061674356460571</v>
      </c>
      <c r="AM707" s="25">
        <v>1.7425951</v>
      </c>
    </row>
    <row r="708" spans="1:39">
      <c r="A708" s="40">
        <v>42309</v>
      </c>
      <c r="B708" s="40"/>
      <c r="C708" s="5">
        <v>238.017</v>
      </c>
      <c r="D708" s="5">
        <f t="shared" ref="D708:D771" si="153">(C708/C707)-1</f>
        <v>1.1946174910508756E-3</v>
      </c>
      <c r="E708" s="8">
        <v>237.33600000000001</v>
      </c>
      <c r="F708" s="8">
        <f t="shared" ref="F708:F771" si="154">(E708/E707)-1</f>
        <v>-2.1106803790814643E-3</v>
      </c>
      <c r="G708" s="5">
        <v>244.24100000000001</v>
      </c>
      <c r="H708" s="48">
        <f t="shared" ref="H708:H771" si="155">(G708/G707)-1</f>
        <v>1.9403695316859704E-3</v>
      </c>
      <c r="I708" s="10">
        <v>244.07499999999999</v>
      </c>
      <c r="J708" s="8">
        <f t="shared" ref="J708:J771" si="156">(I708/I707)-1</f>
        <v>3.6887513576644437E-4</v>
      </c>
      <c r="K708" s="5">
        <v>223.40700000000001</v>
      </c>
      <c r="L708" s="5">
        <f t="shared" ref="L708:L771" si="157">(K708/K707)-1</f>
        <v>5.5534904135123853E-4</v>
      </c>
      <c r="M708" s="8">
        <v>223.40700000000001</v>
      </c>
      <c r="N708" s="8">
        <f t="shared" ref="N708:N771" si="158">(M708/M707)-1</f>
        <v>5.5534904135123853E-4</v>
      </c>
      <c r="O708" s="5">
        <v>97.537999999999997</v>
      </c>
      <c r="P708" s="5">
        <f t="shared" si="151"/>
        <v>6.2578864757822927E-4</v>
      </c>
      <c r="Q708" s="8">
        <v>97.331999999999994</v>
      </c>
      <c r="R708" s="8">
        <f t="shared" si="152"/>
        <v>1.0696507179002168E-3</v>
      </c>
      <c r="S708" s="5">
        <v>215.41300000000001</v>
      </c>
      <c r="T708" s="5">
        <f t="shared" ref="T708:T771" si="159">(S708/S707)-1</f>
        <v>-9.0577876733124452E-3</v>
      </c>
      <c r="U708" s="8">
        <v>217.00200000000001</v>
      </c>
      <c r="V708" s="8">
        <f t="shared" ref="V708:V771" si="160">(U708/U707)-1</f>
        <v>6.3172941691846951E-4</v>
      </c>
      <c r="W708" s="5">
        <v>195.114</v>
      </c>
      <c r="X708" s="5">
        <f t="shared" ref="X708:X771" si="161">(W708/W707)-1</f>
        <v>-2.5662522493048456E-3</v>
      </c>
      <c r="Y708" s="8">
        <v>189.267</v>
      </c>
      <c r="Z708" s="8">
        <f t="shared" ref="Z708:Z771" si="162">(Y708/Y707)-1</f>
        <v>-2.6909887352764339E-2</v>
      </c>
      <c r="AA708" s="5">
        <v>185.7</v>
      </c>
      <c r="AB708" s="8">
        <f t="shared" ref="AB708:AB771" si="163">(AA708/AA707)-1</f>
        <v>-9.6000000000000529E-3</v>
      </c>
      <c r="AC708" s="11">
        <v>21.02</v>
      </c>
      <c r="AD708" s="8">
        <f t="shared" si="150"/>
        <v>1.4292520247738416E-3</v>
      </c>
      <c r="AE708" s="17">
        <v>2.7</v>
      </c>
      <c r="AF708" s="16">
        <v>1.802926</v>
      </c>
      <c r="AG708" s="19">
        <v>0.93053761124610901</v>
      </c>
      <c r="AH708" s="25">
        <v>7.7094268798828125</v>
      </c>
      <c r="AI708" s="19">
        <v>7.4069981575012207</v>
      </c>
      <c r="AJ708" s="19">
        <v>-0.58495420217514038</v>
      </c>
      <c r="AK708" s="25">
        <v>3.3659080266952515</v>
      </c>
      <c r="AL708" s="19">
        <v>6.6319842338562012</v>
      </c>
      <c r="AM708" s="25">
        <v>1.802926</v>
      </c>
    </row>
    <row r="709" spans="1:39">
      <c r="A709" s="40">
        <v>42339</v>
      </c>
      <c r="B709" s="40"/>
      <c r="C709" s="5">
        <v>237.761</v>
      </c>
      <c r="D709" s="5">
        <f t="shared" si="153"/>
        <v>-1.0755534268560574E-3</v>
      </c>
      <c r="E709" s="8">
        <v>236.52500000000001</v>
      </c>
      <c r="F709" s="8">
        <f t="shared" si="154"/>
        <v>-3.4170964371187385E-3</v>
      </c>
      <c r="G709" s="5">
        <v>244.547</v>
      </c>
      <c r="H709" s="48">
        <f t="shared" si="155"/>
        <v>1.252860903779407E-3</v>
      </c>
      <c r="I709" s="10">
        <v>243.779</v>
      </c>
      <c r="J709" s="8">
        <f t="shared" si="156"/>
        <v>-1.2127419850455068E-3</v>
      </c>
      <c r="K709" s="5">
        <v>222.79</v>
      </c>
      <c r="L709" s="5">
        <f t="shared" si="157"/>
        <v>-2.7617755934237209E-3</v>
      </c>
      <c r="M709" s="8">
        <v>222.79</v>
      </c>
      <c r="N709" s="8">
        <f t="shared" si="158"/>
        <v>-2.7617755934237209E-3</v>
      </c>
      <c r="O709" s="5">
        <v>97.456000000000003</v>
      </c>
      <c r="P709" s="5">
        <f t="shared" si="151"/>
        <v>-8.4069798437524934E-4</v>
      </c>
      <c r="Q709" s="8">
        <v>97.396000000000001</v>
      </c>
      <c r="R709" s="8">
        <f t="shared" si="152"/>
        <v>6.5754325401723435E-4</v>
      </c>
      <c r="S709" s="5">
        <v>212.773</v>
      </c>
      <c r="T709" s="5">
        <f t="shared" si="159"/>
        <v>-1.2255527753664008E-2</v>
      </c>
      <c r="U709" s="8">
        <v>215.691</v>
      </c>
      <c r="V709" s="8">
        <f t="shared" si="160"/>
        <v>-6.041418973097068E-3</v>
      </c>
      <c r="W709" s="5">
        <v>190.143</v>
      </c>
      <c r="X709" s="5">
        <f t="shared" si="161"/>
        <v>-2.5477413204588073E-2</v>
      </c>
      <c r="Y709" s="8">
        <v>183.37799999999999</v>
      </c>
      <c r="Z709" s="8">
        <f t="shared" si="162"/>
        <v>-3.1114774366371334E-2</v>
      </c>
      <c r="AA709" s="5">
        <v>183.5</v>
      </c>
      <c r="AB709" s="8">
        <f t="shared" si="163"/>
        <v>-1.1847065158858361E-2</v>
      </c>
      <c r="AC709" s="11">
        <v>21.03</v>
      </c>
      <c r="AD709" s="8">
        <f t="shared" si="150"/>
        <v>4.757373929591413E-4</v>
      </c>
      <c r="AE709" s="17">
        <v>2.6</v>
      </c>
      <c r="AF709" s="16">
        <v>1.81273123</v>
      </c>
      <c r="AG709" s="19">
        <v>4.9455932378768921</v>
      </c>
      <c r="AH709" s="25">
        <v>-1.1216408014297485</v>
      </c>
      <c r="AI709" s="19">
        <v>5.7041584253311157</v>
      </c>
      <c r="AJ709" s="19">
        <v>-12.253442287445068</v>
      </c>
      <c r="AK709" s="25">
        <v>-4.586359977722168</v>
      </c>
      <c r="AL709" s="19">
        <v>5.1028200387954712</v>
      </c>
      <c r="AM709" s="25">
        <v>1.81273123</v>
      </c>
    </row>
    <row r="710" spans="1:39">
      <c r="A710" s="40">
        <v>42370</v>
      </c>
      <c r="B710" s="40"/>
      <c r="C710" s="5">
        <v>237.65199999999999</v>
      </c>
      <c r="D710" s="5">
        <f t="shared" si="153"/>
        <v>-4.5844356307389589E-4</v>
      </c>
      <c r="E710" s="8">
        <v>236.916</v>
      </c>
      <c r="F710" s="8">
        <f t="shared" si="154"/>
        <v>1.6531022090686687E-3</v>
      </c>
      <c r="G710" s="5">
        <v>244.95500000000001</v>
      </c>
      <c r="H710" s="48">
        <f t="shared" si="155"/>
        <v>1.6683909432542166E-3</v>
      </c>
      <c r="I710" s="10">
        <v>244.52799999999999</v>
      </c>
      <c r="J710" s="8">
        <f t="shared" si="156"/>
        <v>3.07245496946007E-3</v>
      </c>
      <c r="K710" s="5">
        <v>222.267</v>
      </c>
      <c r="L710" s="5">
        <f t="shared" si="157"/>
        <v>-2.3475021320525924E-3</v>
      </c>
      <c r="M710" s="8">
        <v>222.267</v>
      </c>
      <c r="N710" s="8">
        <f t="shared" si="158"/>
        <v>-2.3475021320525924E-3</v>
      </c>
      <c r="O710" s="5">
        <v>97.495999999999995</v>
      </c>
      <c r="P710" s="5">
        <f t="shared" si="151"/>
        <v>4.104416351993212E-4</v>
      </c>
      <c r="Q710" s="8">
        <v>97.566999999999993</v>
      </c>
      <c r="R710" s="8">
        <f t="shared" si="152"/>
        <v>1.7557189206949264E-3</v>
      </c>
      <c r="S710" s="5">
        <v>212.01400000000001</v>
      </c>
      <c r="T710" s="5">
        <f t="shared" si="159"/>
        <v>-3.5671819262781401E-3</v>
      </c>
      <c r="U710" s="8">
        <v>214.447</v>
      </c>
      <c r="V710" s="8">
        <f t="shared" si="160"/>
        <v>-5.7675100027353432E-3</v>
      </c>
      <c r="W710" s="5">
        <v>185.23500000000001</v>
      </c>
      <c r="X710" s="5">
        <f t="shared" si="161"/>
        <v>-2.5812151906722813E-2</v>
      </c>
      <c r="Y710" s="8">
        <v>180.17099999999999</v>
      </c>
      <c r="Z710" s="8">
        <f t="shared" si="162"/>
        <v>-1.748846644635671E-2</v>
      </c>
      <c r="AA710" s="5">
        <v>182.6</v>
      </c>
      <c r="AB710" s="8">
        <f t="shared" si="163"/>
        <v>-4.9046321525886283E-3</v>
      </c>
      <c r="AC710" s="11">
        <v>21.11</v>
      </c>
      <c r="AD710" s="8">
        <f t="shared" si="150"/>
        <v>3.8040893961006628E-3</v>
      </c>
      <c r="AE710" s="17">
        <v>2.5</v>
      </c>
      <c r="AF710" s="16">
        <v>1.8504281300000001</v>
      </c>
      <c r="AG710" s="19">
        <v>10.739866733551025</v>
      </c>
      <c r="AH710" s="25">
        <v>15.989669322967529</v>
      </c>
      <c r="AI710" s="19">
        <v>-0.85386058688163757</v>
      </c>
      <c r="AJ710" s="19">
        <v>9.4590804576873779</v>
      </c>
      <c r="AK710" s="25">
        <v>-1.3483817875385284</v>
      </c>
      <c r="AL710" s="19">
        <v>-1.528014600276947</v>
      </c>
      <c r="AM710" s="25">
        <v>1.8504281300000001</v>
      </c>
    </row>
    <row r="711" spans="1:39">
      <c r="A711" s="40">
        <v>42401</v>
      </c>
      <c r="B711" s="40"/>
      <c r="C711" s="5">
        <v>237.33600000000001</v>
      </c>
      <c r="D711" s="5">
        <f t="shared" si="153"/>
        <v>-1.3296753235823022E-3</v>
      </c>
      <c r="E711" s="8">
        <v>237.11099999999999</v>
      </c>
      <c r="F711" s="8">
        <f t="shared" si="154"/>
        <v>8.2307653345492504E-4</v>
      </c>
      <c r="G711" s="5">
        <v>245.51</v>
      </c>
      <c r="H711" s="48">
        <f t="shared" si="155"/>
        <v>2.2657222755197992E-3</v>
      </c>
      <c r="I711" s="10">
        <v>245.68</v>
      </c>
      <c r="J711" s="8">
        <f t="shared" si="156"/>
        <v>4.7111169273048592E-3</v>
      </c>
      <c r="K711" s="5">
        <v>221.518</v>
      </c>
      <c r="L711" s="5">
        <f t="shared" si="157"/>
        <v>-3.3698209810723023E-3</v>
      </c>
      <c r="M711" s="8">
        <v>221.518</v>
      </c>
      <c r="N711" s="8">
        <f t="shared" si="158"/>
        <v>-3.3698209810723023E-3</v>
      </c>
      <c r="O711" s="5">
        <v>97.444999999999993</v>
      </c>
      <c r="P711" s="5">
        <f t="shared" si="151"/>
        <v>-5.2309838352349036E-4</v>
      </c>
      <c r="Q711" s="8">
        <v>97.736000000000004</v>
      </c>
      <c r="R711" s="8">
        <f t="shared" si="152"/>
        <v>1.7321430401673332E-3</v>
      </c>
      <c r="S711" s="5">
        <v>210.749</v>
      </c>
      <c r="T711" s="5">
        <f t="shared" si="159"/>
        <v>-5.9665871121719061E-3</v>
      </c>
      <c r="U711" s="8">
        <v>212.44399999999999</v>
      </c>
      <c r="V711" s="8">
        <f t="shared" si="160"/>
        <v>-9.3403031984593543E-3</v>
      </c>
      <c r="W711" s="5">
        <v>176.40100000000001</v>
      </c>
      <c r="X711" s="5">
        <f t="shared" si="161"/>
        <v>-4.7690771182551939E-2</v>
      </c>
      <c r="Y711" s="8">
        <v>172.06100000000001</v>
      </c>
      <c r="Z711" s="8">
        <f t="shared" si="162"/>
        <v>-4.5012793401823736E-2</v>
      </c>
      <c r="AA711" s="5">
        <v>181.3</v>
      </c>
      <c r="AB711" s="8">
        <f t="shared" si="163"/>
        <v>-7.1193866374588133E-3</v>
      </c>
      <c r="AC711" s="11">
        <v>21.14</v>
      </c>
      <c r="AD711" s="8">
        <f t="shared" si="150"/>
        <v>1.42112742775935E-3</v>
      </c>
      <c r="AE711" s="17">
        <v>2.5</v>
      </c>
      <c r="AF711" s="16">
        <v>1.7071693999999999</v>
      </c>
      <c r="AG711" s="19">
        <v>4.986951470375061</v>
      </c>
      <c r="AH711" s="25">
        <v>5.5463175773620605</v>
      </c>
      <c r="AI711" s="19">
        <v>14.672849178314209</v>
      </c>
      <c r="AJ711" s="19">
        <v>5.0675168037414551</v>
      </c>
      <c r="AK711" s="25">
        <v>-23.644828319549561</v>
      </c>
      <c r="AL711" s="19">
        <v>11.715132236480713</v>
      </c>
      <c r="AM711" s="25">
        <v>1.7071693999999999</v>
      </c>
    </row>
    <row r="712" spans="1:39">
      <c r="A712" s="40">
        <v>42430</v>
      </c>
      <c r="B712" s="40"/>
      <c r="C712" s="5">
        <v>238.08</v>
      </c>
      <c r="D712" s="5">
        <f t="shared" si="153"/>
        <v>3.1347962382444194E-3</v>
      </c>
      <c r="E712" s="8">
        <v>238.13200000000001</v>
      </c>
      <c r="F712" s="8">
        <f t="shared" si="154"/>
        <v>4.3060001433927741E-3</v>
      </c>
      <c r="G712" s="5">
        <v>245.91300000000001</v>
      </c>
      <c r="H712" s="48">
        <f t="shared" si="155"/>
        <v>1.6414809987375101E-3</v>
      </c>
      <c r="I712" s="10">
        <v>246.358</v>
      </c>
      <c r="J712" s="8">
        <f t="shared" si="156"/>
        <v>2.759687398241617E-3</v>
      </c>
      <c r="K712" s="5">
        <v>222.31899999999999</v>
      </c>
      <c r="L712" s="5">
        <f t="shared" si="157"/>
        <v>3.6159589739885867E-3</v>
      </c>
      <c r="M712" s="8">
        <v>222.31899999999999</v>
      </c>
      <c r="N712" s="8">
        <f t="shared" si="158"/>
        <v>3.6159589739885867E-3</v>
      </c>
      <c r="O712" s="5">
        <v>97.673000000000002</v>
      </c>
      <c r="P712" s="5">
        <f t="shared" si="151"/>
        <v>2.3397814151573382E-3</v>
      </c>
      <c r="Q712" s="8">
        <v>97.876000000000005</v>
      </c>
      <c r="R712" s="8">
        <f t="shared" si="152"/>
        <v>1.4324302201849104E-3</v>
      </c>
      <c r="S712" s="5">
        <v>212.80600000000001</v>
      </c>
      <c r="T712" s="5">
        <f t="shared" si="159"/>
        <v>9.7604259094943302E-3</v>
      </c>
      <c r="U712" s="8">
        <v>212.81100000000001</v>
      </c>
      <c r="V712" s="8">
        <f t="shared" si="160"/>
        <v>1.7275140742973871E-3</v>
      </c>
      <c r="W712" s="5">
        <v>182.23400000000001</v>
      </c>
      <c r="X712" s="5">
        <f t="shared" si="161"/>
        <v>3.3066705971054544E-2</v>
      </c>
      <c r="Y712" s="8">
        <v>179.017</v>
      </c>
      <c r="Z712" s="8">
        <f t="shared" si="162"/>
        <v>4.0427522797147564E-2</v>
      </c>
      <c r="AA712" s="5">
        <v>182.1</v>
      </c>
      <c r="AB712" s="8">
        <f t="shared" si="163"/>
        <v>4.4125758411470706E-3</v>
      </c>
      <c r="AC712" s="11">
        <v>21.18</v>
      </c>
      <c r="AD712" s="8">
        <f t="shared" si="150"/>
        <v>1.8921475875117721E-3</v>
      </c>
      <c r="AE712" s="17">
        <v>2.7</v>
      </c>
      <c r="AF712" s="16">
        <v>1.6489062400000001</v>
      </c>
      <c r="AG712" s="19">
        <v>6.8732621669769287</v>
      </c>
      <c r="AH712" s="25">
        <v>15.130597114562988</v>
      </c>
      <c r="AI712" s="19">
        <v>-0.87177085876464844</v>
      </c>
      <c r="AJ712" s="19">
        <v>21.386248111724854</v>
      </c>
      <c r="AK712" s="25">
        <v>13.30295991897583</v>
      </c>
      <c r="AL712" s="19">
        <v>-0.66168098151683807</v>
      </c>
      <c r="AM712" s="25">
        <v>1.6489062400000001</v>
      </c>
    </row>
    <row r="713" spans="1:39">
      <c r="A713" s="40">
        <v>42461</v>
      </c>
      <c r="B713" s="40"/>
      <c r="C713" s="5">
        <v>238.99199999999999</v>
      </c>
      <c r="D713" s="5">
        <f t="shared" si="153"/>
        <v>3.8306451612901693E-3</v>
      </c>
      <c r="E713" s="8">
        <v>239.261</v>
      </c>
      <c r="F713" s="8">
        <f t="shared" si="154"/>
        <v>4.7410679791040078E-3</v>
      </c>
      <c r="G713" s="5">
        <v>246.55099999999999</v>
      </c>
      <c r="H713" s="48">
        <f t="shared" si="155"/>
        <v>2.5944134714308564E-3</v>
      </c>
      <c r="I713" s="10">
        <v>246.99199999999999</v>
      </c>
      <c r="J713" s="8">
        <f t="shared" si="156"/>
        <v>2.5734906112242495E-3</v>
      </c>
      <c r="K713" s="5">
        <v>223.31</v>
      </c>
      <c r="L713" s="5">
        <f t="shared" si="157"/>
        <v>4.4575587331716626E-3</v>
      </c>
      <c r="M713" s="8">
        <v>223.31</v>
      </c>
      <c r="N713" s="8">
        <f t="shared" si="158"/>
        <v>4.4575587331716626E-3</v>
      </c>
      <c r="O713" s="5">
        <v>97.992999999999995</v>
      </c>
      <c r="P713" s="5">
        <f t="shared" si="151"/>
        <v>3.2762380596478291E-3</v>
      </c>
      <c r="Q713" s="8">
        <v>98.117000000000004</v>
      </c>
      <c r="R713" s="8">
        <f t="shared" si="152"/>
        <v>2.4622992357676843E-3</v>
      </c>
      <c r="S713" s="5">
        <v>215.13499999999999</v>
      </c>
      <c r="T713" s="5">
        <f t="shared" si="159"/>
        <v>1.0944240293976559E-2</v>
      </c>
      <c r="U713" s="8">
        <v>213.78</v>
      </c>
      <c r="V713" s="8">
        <f t="shared" si="160"/>
        <v>4.5533360587564076E-3</v>
      </c>
      <c r="W713" s="5">
        <v>186.71299999999999</v>
      </c>
      <c r="X713" s="5">
        <f t="shared" si="161"/>
        <v>2.4578289452023228E-2</v>
      </c>
      <c r="Y713" s="8">
        <v>185.65199999999999</v>
      </c>
      <c r="Z713" s="8">
        <f t="shared" si="162"/>
        <v>3.7063519107123799E-2</v>
      </c>
      <c r="AA713" s="5">
        <v>183.2</v>
      </c>
      <c r="AB713" s="8">
        <f t="shared" si="163"/>
        <v>6.0406370126304676E-3</v>
      </c>
      <c r="AC713" s="11">
        <v>21.25</v>
      </c>
      <c r="AD713" s="8">
        <f t="shared" si="150"/>
        <v>3.3050047214353562E-3</v>
      </c>
      <c r="AE713" s="17">
        <v>2.8</v>
      </c>
      <c r="AF713" s="16">
        <v>1.71603963</v>
      </c>
      <c r="AG713" s="19">
        <v>5.7291011810302734</v>
      </c>
      <c r="AH713" s="25">
        <v>25.28334903717041</v>
      </c>
      <c r="AI713" s="19">
        <v>4.8244457244873047</v>
      </c>
      <c r="AJ713" s="19">
        <v>20.408300399780273</v>
      </c>
      <c r="AK713" s="25">
        <v>22.950675487518311</v>
      </c>
      <c r="AL713" s="19">
        <v>4.7206631898880005</v>
      </c>
      <c r="AM713" s="25">
        <v>1.71603963</v>
      </c>
    </row>
    <row r="714" spans="1:39">
      <c r="A714" s="40">
        <v>42491</v>
      </c>
      <c r="B714" s="40"/>
      <c r="C714" s="5">
        <v>239.55699999999999</v>
      </c>
      <c r="D714" s="5">
        <f t="shared" si="153"/>
        <v>2.3640958693178504E-3</v>
      </c>
      <c r="E714" s="8">
        <v>240.22900000000001</v>
      </c>
      <c r="F714" s="8">
        <f t="shared" si="154"/>
        <v>4.0457909981150841E-3</v>
      </c>
      <c r="G714" s="5">
        <v>247.137</v>
      </c>
      <c r="H714" s="48">
        <f t="shared" si="155"/>
        <v>2.376790197565759E-3</v>
      </c>
      <c r="I714" s="10">
        <v>247.54400000000001</v>
      </c>
      <c r="J714" s="8">
        <f t="shared" si="156"/>
        <v>2.2348901988729075E-3</v>
      </c>
      <c r="K714" s="5">
        <v>223.71199999999999</v>
      </c>
      <c r="L714" s="5">
        <f t="shared" si="157"/>
        <v>1.8001880793514502E-3</v>
      </c>
      <c r="M714" s="8">
        <v>223.71199999999999</v>
      </c>
      <c r="N714" s="8">
        <f t="shared" si="158"/>
        <v>1.8001880793514502E-3</v>
      </c>
      <c r="O714" s="5">
        <v>98.153000000000006</v>
      </c>
      <c r="P714" s="5">
        <f t="shared" si="151"/>
        <v>1.6327696876308195E-3</v>
      </c>
      <c r="Q714" s="8">
        <v>98.284000000000006</v>
      </c>
      <c r="R714" s="8">
        <f t="shared" si="152"/>
        <v>1.7020495938522284E-3</v>
      </c>
      <c r="S714" s="5">
        <v>216.417</v>
      </c>
      <c r="T714" s="5">
        <f t="shared" si="159"/>
        <v>5.9590489692518123E-3</v>
      </c>
      <c r="U714" s="8">
        <v>214.22900000000001</v>
      </c>
      <c r="V714" s="8">
        <f t="shared" si="160"/>
        <v>2.1002900177753414E-3</v>
      </c>
      <c r="W714" s="5">
        <v>188.596</v>
      </c>
      <c r="X714" s="5">
        <f t="shared" si="161"/>
        <v>1.0084996759732956E-2</v>
      </c>
      <c r="Y714" s="8">
        <v>192.673</v>
      </c>
      <c r="Z714" s="8">
        <f t="shared" si="162"/>
        <v>3.7818068213647082E-2</v>
      </c>
      <c r="AA714" s="5">
        <v>185.3</v>
      </c>
      <c r="AB714" s="8">
        <f t="shared" si="163"/>
        <v>1.1462882096070048E-2</v>
      </c>
      <c r="AC714" s="11">
        <v>21.25</v>
      </c>
      <c r="AD714" s="8">
        <f t="shared" si="150"/>
        <v>0</v>
      </c>
      <c r="AE714" s="17">
        <v>2.4</v>
      </c>
      <c r="AF714" s="16">
        <v>1.74893221</v>
      </c>
      <c r="AG714" s="19">
        <v>9.8438959121704102</v>
      </c>
      <c r="AH714" s="25">
        <v>4.6541494131088257</v>
      </c>
      <c r="AI714" s="19">
        <v>10.535140514373779</v>
      </c>
      <c r="AJ714" s="19">
        <v>9.2340059280395508</v>
      </c>
      <c r="AK714" s="25">
        <v>0.24548137933015823</v>
      </c>
      <c r="AL714" s="19">
        <v>14.558436870574951</v>
      </c>
      <c r="AM714" s="25">
        <v>1.74893221</v>
      </c>
    </row>
    <row r="715" spans="1:39">
      <c r="A715" s="40">
        <v>42522</v>
      </c>
      <c r="B715" s="40"/>
      <c r="C715" s="5">
        <v>240.22200000000001</v>
      </c>
      <c r="D715" s="5">
        <f t="shared" si="153"/>
        <v>2.7759572878272021E-3</v>
      </c>
      <c r="E715" s="8">
        <v>241.018</v>
      </c>
      <c r="F715" s="8">
        <f t="shared" si="154"/>
        <v>3.2843661672818936E-3</v>
      </c>
      <c r="G715" s="5">
        <v>247.54</v>
      </c>
      <c r="H715" s="48">
        <f t="shared" si="155"/>
        <v>1.6306744841929621E-3</v>
      </c>
      <c r="I715" s="10">
        <v>247.79400000000001</v>
      </c>
      <c r="J715" s="8">
        <f t="shared" si="156"/>
        <v>1.0099214685066471E-3</v>
      </c>
      <c r="K715" s="5">
        <v>224.268</v>
      </c>
      <c r="L715" s="5">
        <f t="shared" si="157"/>
        <v>2.4853382920899669E-3</v>
      </c>
      <c r="M715" s="8">
        <v>224.268</v>
      </c>
      <c r="N715" s="8">
        <f t="shared" si="158"/>
        <v>2.4853382920899669E-3</v>
      </c>
      <c r="O715" s="5">
        <v>98.325000000000003</v>
      </c>
      <c r="P715" s="5">
        <f t="shared" si="151"/>
        <v>1.7523662037839394E-3</v>
      </c>
      <c r="Q715" s="8">
        <v>98.385999999999996</v>
      </c>
      <c r="R715" s="8">
        <f t="shared" si="152"/>
        <v>1.0378087989906248E-3</v>
      </c>
      <c r="S715" s="5">
        <v>217.03299999999999</v>
      </c>
      <c r="T715" s="5">
        <f t="shared" si="159"/>
        <v>2.8463568019148067E-3</v>
      </c>
      <c r="U715" s="8">
        <v>215.18299999999999</v>
      </c>
      <c r="V715" s="8">
        <f t="shared" si="160"/>
        <v>4.4531786079380353E-3</v>
      </c>
      <c r="W715" s="5">
        <v>192.899</v>
      </c>
      <c r="X715" s="5">
        <f t="shared" si="161"/>
        <v>2.2815966404377663E-2</v>
      </c>
      <c r="Y715" s="8">
        <v>200.035</v>
      </c>
      <c r="Z715" s="8">
        <f t="shared" si="162"/>
        <v>3.8209816632325255E-2</v>
      </c>
      <c r="AA715" s="5">
        <v>187.6</v>
      </c>
      <c r="AB715" s="8">
        <f t="shared" si="163"/>
        <v>1.2412304371289817E-2</v>
      </c>
      <c r="AC715" s="11">
        <v>21.29</v>
      </c>
      <c r="AD715" s="8">
        <f t="shared" si="150"/>
        <v>1.8823529411764461E-3</v>
      </c>
      <c r="AE715" s="17">
        <v>2.6</v>
      </c>
      <c r="AF715" s="16">
        <v>1.7237451500000001</v>
      </c>
      <c r="AG715" s="19">
        <v>7.3054804801940918</v>
      </c>
      <c r="AH715" s="25">
        <v>8.0699729919433594</v>
      </c>
      <c r="AI715" s="19">
        <v>-5.4925477132201195E-2</v>
      </c>
      <c r="AJ715" s="19">
        <v>6.7028532028198242</v>
      </c>
      <c r="AK715" s="25">
        <v>19.227039813995361</v>
      </c>
      <c r="AL715" s="19">
        <v>-8.3756318315863609E-2</v>
      </c>
      <c r="AM715" s="25">
        <v>1.7237451500000001</v>
      </c>
    </row>
    <row r="716" spans="1:39">
      <c r="A716" s="40">
        <v>42552</v>
      </c>
      <c r="B716" s="40"/>
      <c r="C716" s="5">
        <v>240.101</v>
      </c>
      <c r="D716" s="5">
        <f t="shared" si="153"/>
        <v>-5.0370074347894089E-4</v>
      </c>
      <c r="E716" s="8">
        <v>240.62799999999999</v>
      </c>
      <c r="F716" s="8">
        <f t="shared" si="154"/>
        <v>-1.618136404749948E-3</v>
      </c>
      <c r="G716" s="5">
        <v>247.82900000000001</v>
      </c>
      <c r="H716" s="48">
        <f t="shared" si="155"/>
        <v>1.1674880827341472E-3</v>
      </c>
      <c r="I716" s="10">
        <v>247.744</v>
      </c>
      <c r="J716" s="8">
        <f t="shared" si="156"/>
        <v>-2.0178051123109775E-4</v>
      </c>
      <c r="K716" s="5">
        <v>223.82499999999999</v>
      </c>
      <c r="L716" s="5">
        <f t="shared" si="157"/>
        <v>-1.9753152478285685E-3</v>
      </c>
      <c r="M716" s="8">
        <v>223.82499999999999</v>
      </c>
      <c r="N716" s="8">
        <f t="shared" si="158"/>
        <v>-1.9753152478285685E-3</v>
      </c>
      <c r="O716" s="5">
        <v>98.341999999999999</v>
      </c>
      <c r="P716" s="5">
        <f t="shared" si="151"/>
        <v>1.7289600813619188E-4</v>
      </c>
      <c r="Q716" s="8">
        <v>98.528999999999996</v>
      </c>
      <c r="R716" s="8">
        <f t="shared" si="152"/>
        <v>1.4534588254426772E-3</v>
      </c>
      <c r="S716" s="5">
        <v>215.113</v>
      </c>
      <c r="T716" s="5">
        <f t="shared" si="159"/>
        <v>-8.8465809346964797E-3</v>
      </c>
      <c r="U716" s="8">
        <v>214.31800000000001</v>
      </c>
      <c r="V716" s="8">
        <f t="shared" si="160"/>
        <v>-4.0198342805889409E-3</v>
      </c>
      <c r="W716" s="5">
        <v>189.04599999999999</v>
      </c>
      <c r="X716" s="5">
        <f t="shared" si="161"/>
        <v>-1.9974183380940369E-2</v>
      </c>
      <c r="Y716" s="8">
        <v>195.94</v>
      </c>
      <c r="Z716" s="8">
        <f t="shared" si="162"/>
        <v>-2.047141750193715E-2</v>
      </c>
      <c r="AA716" s="5">
        <v>187.7</v>
      </c>
      <c r="AB716" s="8">
        <f t="shared" si="163"/>
        <v>5.3304904051176827E-4</v>
      </c>
      <c r="AC716" s="11">
        <v>21.35</v>
      </c>
      <c r="AD716" s="8">
        <f t="shared" si="150"/>
        <v>2.8182245185535137E-3</v>
      </c>
      <c r="AE716" s="17">
        <v>2.7</v>
      </c>
      <c r="AF716" s="16">
        <v>1.6300459199999999</v>
      </c>
      <c r="AG716" s="19">
        <v>2.6668186783790588</v>
      </c>
      <c r="AH716" s="25">
        <v>17.04043436050415</v>
      </c>
      <c r="AI716" s="19">
        <v>1.5997202396392822</v>
      </c>
      <c r="AJ716" s="19">
        <v>1.3348786532878876</v>
      </c>
      <c r="AK716" s="25">
        <v>0.23589214682579041</v>
      </c>
      <c r="AL716" s="19">
        <v>1.1756047010421753</v>
      </c>
      <c r="AM716" s="25">
        <v>1.6300459199999999</v>
      </c>
    </row>
    <row r="717" spans="1:39">
      <c r="A717" s="40">
        <v>42583</v>
      </c>
      <c r="B717" s="40"/>
      <c r="C717" s="5">
        <v>240.54499999999999</v>
      </c>
      <c r="D717" s="5">
        <f t="shared" si="153"/>
        <v>1.8492217858316895E-3</v>
      </c>
      <c r="E717" s="8">
        <v>240.84899999999999</v>
      </c>
      <c r="F717" s="8">
        <f t="shared" si="154"/>
        <v>9.1843010788439372E-4</v>
      </c>
      <c r="G717" s="5">
        <v>248.423</v>
      </c>
      <c r="H717" s="48">
        <f t="shared" si="155"/>
        <v>2.3968139321870474E-3</v>
      </c>
      <c r="I717" s="10">
        <v>248.27799999999999</v>
      </c>
      <c r="J717" s="8">
        <f t="shared" si="156"/>
        <v>2.1554507879100182E-3</v>
      </c>
      <c r="K717" s="5">
        <v>224.119</v>
      </c>
      <c r="L717" s="5">
        <f t="shared" si="157"/>
        <v>1.3135261923378216E-3</v>
      </c>
      <c r="M717" s="8">
        <v>224.119</v>
      </c>
      <c r="N717" s="8">
        <f t="shared" si="158"/>
        <v>1.3135261923378216E-3</v>
      </c>
      <c r="O717" s="5">
        <v>98.478999999999999</v>
      </c>
      <c r="P717" s="5">
        <f t="shared" si="151"/>
        <v>1.3930975575033866E-3</v>
      </c>
      <c r="Q717" s="8">
        <v>98.703000000000003</v>
      </c>
      <c r="R717" s="8">
        <f t="shared" si="152"/>
        <v>1.7659775294585067E-3</v>
      </c>
      <c r="S717" s="5">
        <v>215.02500000000001</v>
      </c>
      <c r="T717" s="5">
        <f t="shared" si="159"/>
        <v>-4.090873168984821E-4</v>
      </c>
      <c r="U717" s="8">
        <v>214.59</v>
      </c>
      <c r="V717" s="8">
        <f t="shared" si="160"/>
        <v>1.269142115921218E-3</v>
      </c>
      <c r="W717" s="5">
        <v>188.77199999999999</v>
      </c>
      <c r="X717" s="5">
        <f t="shared" si="161"/>
        <v>-1.4493826899273365E-3</v>
      </c>
      <c r="Y717" s="8">
        <v>193.524</v>
      </c>
      <c r="Z717" s="8">
        <f t="shared" si="162"/>
        <v>-1.2330305195467961E-2</v>
      </c>
      <c r="AA717" s="5">
        <v>186.6</v>
      </c>
      <c r="AB717" s="8">
        <f t="shared" si="163"/>
        <v>-5.86041555673944E-3</v>
      </c>
      <c r="AC717" s="11">
        <v>21.37</v>
      </c>
      <c r="AD717" s="8">
        <f t="shared" si="150"/>
        <v>9.3676814988286061E-4</v>
      </c>
      <c r="AE717" s="17">
        <v>2.5</v>
      </c>
      <c r="AF717" s="16">
        <v>1.6476885100000001</v>
      </c>
      <c r="AG717" s="19">
        <v>6.2895183563232422</v>
      </c>
      <c r="AH717" s="25">
        <v>15.483535766601563</v>
      </c>
      <c r="AI717" s="19">
        <v>4.0961766242980957</v>
      </c>
      <c r="AJ717" s="19">
        <v>6.3312070369720459</v>
      </c>
      <c r="AK717" s="25">
        <v>11.209676027297974</v>
      </c>
      <c r="AL717" s="19">
        <v>2.8838757276535034</v>
      </c>
      <c r="AM717" s="25">
        <v>1.6476885100000001</v>
      </c>
    </row>
    <row r="718" spans="1:39">
      <c r="A718" s="40">
        <v>42614</v>
      </c>
      <c r="B718" s="40"/>
      <c r="C718" s="5">
        <v>241.17599999999999</v>
      </c>
      <c r="D718" s="5">
        <f t="shared" si="153"/>
        <v>2.6232097944252075E-3</v>
      </c>
      <c r="E718" s="8">
        <v>241.428</v>
      </c>
      <c r="F718" s="8">
        <f t="shared" si="154"/>
        <v>2.4039958646289161E-3</v>
      </c>
      <c r="G718" s="5">
        <v>248.84200000000001</v>
      </c>
      <c r="H718" s="48">
        <f t="shared" si="155"/>
        <v>1.6866393208359032E-3</v>
      </c>
      <c r="I718" s="10">
        <v>248.73099999999999</v>
      </c>
      <c r="J718" s="8">
        <f t="shared" si="156"/>
        <v>1.8245676217787388E-3</v>
      </c>
      <c r="K718" s="5">
        <v>224.61199999999999</v>
      </c>
      <c r="L718" s="5">
        <f t="shared" si="157"/>
        <v>2.1997242536331285E-3</v>
      </c>
      <c r="M718" s="8">
        <v>224.61199999999999</v>
      </c>
      <c r="N718" s="8">
        <f t="shared" si="158"/>
        <v>2.1997242536331285E-3</v>
      </c>
      <c r="O718" s="5">
        <v>98.665999999999997</v>
      </c>
      <c r="P718" s="5">
        <f t="shared" si="151"/>
        <v>1.8988819951462066E-3</v>
      </c>
      <c r="Q718" s="8">
        <v>98.834000000000003</v>
      </c>
      <c r="R718" s="8">
        <f t="shared" si="152"/>
        <v>1.3272139651276937E-3</v>
      </c>
      <c r="S718" s="5">
        <v>216.577</v>
      </c>
      <c r="T718" s="5">
        <f t="shared" si="159"/>
        <v>7.2177653761189564E-3</v>
      </c>
      <c r="U718" s="8">
        <v>215.62299999999999</v>
      </c>
      <c r="V718" s="8">
        <f t="shared" si="160"/>
        <v>4.8138310266088169E-3</v>
      </c>
      <c r="W718" s="5">
        <v>192.24299999999999</v>
      </c>
      <c r="X718" s="5">
        <f t="shared" si="161"/>
        <v>1.8387260822579687E-2</v>
      </c>
      <c r="Y718" s="8">
        <v>195.852</v>
      </c>
      <c r="Z718" s="8">
        <f t="shared" si="162"/>
        <v>1.2029515718980699E-2</v>
      </c>
      <c r="AA718" s="5">
        <v>186.9</v>
      </c>
      <c r="AB718" s="8">
        <f t="shared" si="163"/>
        <v>1.607717041800738E-3</v>
      </c>
      <c r="AC718" s="11">
        <v>21.4</v>
      </c>
      <c r="AD718" s="8">
        <f t="shared" si="150"/>
        <v>1.4038371548898976E-3</v>
      </c>
      <c r="AE718" s="17">
        <v>2.4</v>
      </c>
      <c r="AF718" s="16">
        <v>1.7278968299999999</v>
      </c>
      <c r="AG718" s="19">
        <v>1.4995256960391998</v>
      </c>
      <c r="AH718" s="25">
        <v>16.086808204650879</v>
      </c>
      <c r="AI718" s="19">
        <v>2.1418581604957581</v>
      </c>
      <c r="AJ718" s="19">
        <v>11.151679515838623</v>
      </c>
      <c r="AK718" s="25">
        <v>15.694554805755615</v>
      </c>
      <c r="AL718" s="19">
        <v>1.0993812382221222</v>
      </c>
      <c r="AM718" s="25">
        <v>1.7278968299999999</v>
      </c>
    </row>
    <row r="719" spans="1:39">
      <c r="A719" s="40">
        <v>42644</v>
      </c>
      <c r="B719" s="40"/>
      <c r="C719" s="5">
        <v>241.74100000000001</v>
      </c>
      <c r="D719" s="5">
        <f t="shared" si="153"/>
        <v>2.3426874979268764E-3</v>
      </c>
      <c r="E719" s="8">
        <v>241.72900000000001</v>
      </c>
      <c r="F719" s="8">
        <f t="shared" si="154"/>
        <v>1.2467485130143174E-3</v>
      </c>
      <c r="G719" s="5">
        <v>249.142</v>
      </c>
      <c r="H719" s="48">
        <f t="shared" si="155"/>
        <v>1.2055842663214467E-3</v>
      </c>
      <c r="I719" s="10">
        <v>249.21799999999999</v>
      </c>
      <c r="J719" s="8">
        <f t="shared" si="156"/>
        <v>1.957938495804612E-3</v>
      </c>
      <c r="K719" s="5">
        <v>225.01</v>
      </c>
      <c r="L719" s="5">
        <f t="shared" si="157"/>
        <v>1.771944508752954E-3</v>
      </c>
      <c r="M719" s="8">
        <v>225.01</v>
      </c>
      <c r="N719" s="8">
        <f t="shared" si="158"/>
        <v>1.771944508752954E-3</v>
      </c>
      <c r="O719" s="5">
        <v>98.867999999999995</v>
      </c>
      <c r="P719" s="5">
        <f t="shared" si="151"/>
        <v>2.0473111304806224E-3</v>
      </c>
      <c r="Q719" s="8">
        <v>98.960999999999999</v>
      </c>
      <c r="R719" s="8">
        <f t="shared" si="152"/>
        <v>1.2849829006211788E-3</v>
      </c>
      <c r="S719" s="5">
        <v>217.51599999999999</v>
      </c>
      <c r="T719" s="5">
        <f t="shared" si="159"/>
        <v>4.3356404419674366E-3</v>
      </c>
      <c r="U719" s="8">
        <v>216.964</v>
      </c>
      <c r="V719" s="8">
        <f t="shared" si="160"/>
        <v>6.2191881200057697E-3</v>
      </c>
      <c r="W719" s="5">
        <v>195.97900000000001</v>
      </c>
      <c r="X719" s="5">
        <f t="shared" si="161"/>
        <v>1.9433737509298332E-2</v>
      </c>
      <c r="Y719" s="8">
        <v>194.786</v>
      </c>
      <c r="Z719" s="8">
        <f t="shared" si="162"/>
        <v>-5.4428854441108676E-3</v>
      </c>
      <c r="AA719" s="5">
        <v>186.7</v>
      </c>
      <c r="AB719" s="8">
        <f t="shared" si="163"/>
        <v>-1.0700909577314732E-3</v>
      </c>
      <c r="AC719" s="11">
        <v>21.49</v>
      </c>
      <c r="AD719" s="8">
        <f t="shared" si="150"/>
        <v>4.2056074766354534E-3</v>
      </c>
      <c r="AE719" s="17">
        <v>2.4</v>
      </c>
      <c r="AF719" s="16">
        <v>1.70459005</v>
      </c>
      <c r="AG719" s="19">
        <v>1.7401689291000366</v>
      </c>
      <c r="AH719" s="25">
        <v>9.6375682353973389</v>
      </c>
      <c r="AI719" s="19">
        <v>7.6825253963470459</v>
      </c>
      <c r="AJ719" s="19">
        <v>1.8392322063446045</v>
      </c>
      <c r="AK719" s="25">
        <v>21.342857837677002</v>
      </c>
      <c r="AL719" s="19">
        <v>7.1296563148498535</v>
      </c>
      <c r="AM719" s="25">
        <v>1.70459005</v>
      </c>
    </row>
    <row r="720" spans="1:39">
      <c r="A720" s="40">
        <v>42675</v>
      </c>
      <c r="B720" s="40"/>
      <c r="C720" s="5">
        <v>242.02600000000001</v>
      </c>
      <c r="D720" s="5">
        <f t="shared" si="153"/>
        <v>1.1789477167711837E-3</v>
      </c>
      <c r="E720" s="8">
        <v>241.35300000000001</v>
      </c>
      <c r="F720" s="8">
        <f t="shared" si="154"/>
        <v>-1.5554608673349346E-3</v>
      </c>
      <c r="G720" s="5">
        <v>249.48099999999999</v>
      </c>
      <c r="H720" s="48">
        <f t="shared" si="155"/>
        <v>1.3606698188182165E-3</v>
      </c>
      <c r="I720" s="10">
        <v>249.227</v>
      </c>
      <c r="J720" s="8">
        <f t="shared" si="156"/>
        <v>3.6112961343093275E-5</v>
      </c>
      <c r="K720" s="5">
        <v>225.07900000000001</v>
      </c>
      <c r="L720" s="5">
        <f t="shared" si="157"/>
        <v>3.0665303764276786E-4</v>
      </c>
      <c r="M720" s="8">
        <v>225.07900000000001</v>
      </c>
      <c r="N720" s="8">
        <f t="shared" si="158"/>
        <v>3.0665303764276786E-4</v>
      </c>
      <c r="O720" s="5">
        <v>98.900999999999996</v>
      </c>
      <c r="P720" s="5">
        <f t="shared" si="151"/>
        <v>3.3377837116166376E-4</v>
      </c>
      <c r="Q720" s="8">
        <v>99.004999999999995</v>
      </c>
      <c r="R720" s="8">
        <f t="shared" si="152"/>
        <v>4.4461959761932235E-4</v>
      </c>
      <c r="S720" s="5">
        <v>215.88499999999999</v>
      </c>
      <c r="T720" s="5">
        <f t="shared" si="159"/>
        <v>-7.4982989757075291E-3</v>
      </c>
      <c r="U720" s="8">
        <v>217.02600000000001</v>
      </c>
      <c r="V720" s="8">
        <f t="shared" si="160"/>
        <v>2.8576169318417222E-4</v>
      </c>
      <c r="W720" s="5">
        <v>196.37200000000001</v>
      </c>
      <c r="X720" s="5">
        <f t="shared" si="161"/>
        <v>2.0053168961979839E-3</v>
      </c>
      <c r="Y720" s="8">
        <v>191.40199999999999</v>
      </c>
      <c r="Z720" s="8">
        <f t="shared" si="162"/>
        <v>-1.7372911810910496E-2</v>
      </c>
      <c r="AA720" s="5">
        <v>186.3</v>
      </c>
      <c r="AB720" s="8">
        <f t="shared" si="163"/>
        <v>-2.1424745581144489E-3</v>
      </c>
      <c r="AC720" s="11">
        <v>21.49</v>
      </c>
      <c r="AD720" s="8">
        <f t="shared" si="150"/>
        <v>0</v>
      </c>
      <c r="AE720" s="17">
        <v>2.4</v>
      </c>
      <c r="AF720" s="16">
        <v>1.7582957299999999</v>
      </c>
      <c r="AG720" s="19">
        <v>7.4063858985900879</v>
      </c>
      <c r="AH720" s="25">
        <v>-1.0543775260448456</v>
      </c>
      <c r="AI720" s="19">
        <v>0.31369100511074066</v>
      </c>
      <c r="AJ720" s="19">
        <v>4.0789368152618408</v>
      </c>
      <c r="AK720" s="25">
        <v>0.90913188457489014</v>
      </c>
      <c r="AL720" s="19">
        <v>-1.9913290743716061E-3</v>
      </c>
      <c r="AM720" s="25">
        <v>1.7582957299999999</v>
      </c>
    </row>
    <row r="721" spans="1:39">
      <c r="A721" s="40">
        <v>42705</v>
      </c>
      <c r="B721" s="40"/>
      <c r="C721" s="5">
        <v>242.637</v>
      </c>
      <c r="D721" s="5">
        <f t="shared" si="153"/>
        <v>2.5245221587761879E-3</v>
      </c>
      <c r="E721" s="8">
        <v>241.43199999999999</v>
      </c>
      <c r="F721" s="8">
        <f t="shared" si="154"/>
        <v>3.2732139231739232E-4</v>
      </c>
      <c r="G721" s="5">
        <v>249.92</v>
      </c>
      <c r="H721" s="48">
        <f t="shared" si="155"/>
        <v>1.7596530397103738E-3</v>
      </c>
      <c r="I721" s="10">
        <v>249.13399999999999</v>
      </c>
      <c r="J721" s="8">
        <f t="shared" si="156"/>
        <v>-3.7315379152347283E-4</v>
      </c>
      <c r="K721" s="5">
        <v>225.608</v>
      </c>
      <c r="L721" s="5">
        <f t="shared" si="157"/>
        <v>2.3502858996173881E-3</v>
      </c>
      <c r="M721" s="8">
        <v>225.608</v>
      </c>
      <c r="N721" s="8">
        <f t="shared" si="158"/>
        <v>2.3502858996173881E-3</v>
      </c>
      <c r="O721" s="5">
        <v>99.070999999999998</v>
      </c>
      <c r="P721" s="5">
        <f t="shared" si="151"/>
        <v>1.7188906077794108E-3</v>
      </c>
      <c r="Q721" s="8">
        <v>99.12</v>
      </c>
      <c r="R721" s="8">
        <f t="shared" si="152"/>
        <v>1.1615574970962328E-3</v>
      </c>
      <c r="S721" s="5">
        <v>215.40100000000001</v>
      </c>
      <c r="T721" s="5">
        <f t="shared" si="159"/>
        <v>-2.2419343632025246E-3</v>
      </c>
      <c r="U721" s="8">
        <v>218.3</v>
      </c>
      <c r="V721" s="8">
        <f t="shared" si="160"/>
        <v>5.8702643922847741E-3</v>
      </c>
      <c r="W721" s="5">
        <v>199.51300000000001</v>
      </c>
      <c r="X721" s="5">
        <f t="shared" si="161"/>
        <v>1.5995152058338125E-2</v>
      </c>
      <c r="Y721" s="8">
        <v>193.30600000000001</v>
      </c>
      <c r="Z721" s="8">
        <f t="shared" si="162"/>
        <v>9.9476494498491608E-3</v>
      </c>
      <c r="AA721" s="5">
        <v>188.2</v>
      </c>
      <c r="AB721" s="8">
        <f t="shared" si="163"/>
        <v>1.0198604401502775E-2</v>
      </c>
      <c r="AC721" s="11">
        <v>21.54</v>
      </c>
      <c r="AD721" s="8">
        <f t="shared" si="150"/>
        <v>2.32666356444855E-3</v>
      </c>
      <c r="AE721" s="17">
        <v>2.2000000000000002</v>
      </c>
      <c r="AF721" s="16">
        <v>1.95369171</v>
      </c>
      <c r="AG721" s="19">
        <v>9.700920581817627</v>
      </c>
      <c r="AH721" s="25">
        <v>3.1659657955169678</v>
      </c>
      <c r="AI721" s="19">
        <v>4.3388063907623291</v>
      </c>
      <c r="AJ721" s="19">
        <v>19.380293369293213</v>
      </c>
      <c r="AK721" s="25">
        <v>4.1885068416595459</v>
      </c>
      <c r="AL721" s="19">
        <v>1.6609813570976257</v>
      </c>
      <c r="AM721" s="25">
        <v>1.95369171</v>
      </c>
    </row>
    <row r="722" spans="1:39">
      <c r="A722" s="40">
        <v>42736</v>
      </c>
      <c r="B722" s="40"/>
      <c r="C722" s="5">
        <v>243.61799999999999</v>
      </c>
      <c r="D722" s="5">
        <f t="shared" si="153"/>
        <v>4.0430766948156283E-3</v>
      </c>
      <c r="E722" s="8">
        <v>242.839</v>
      </c>
      <c r="F722" s="8">
        <f t="shared" si="154"/>
        <v>5.8277278902547636E-3</v>
      </c>
      <c r="G722" s="5">
        <v>250.46700000000001</v>
      </c>
      <c r="H722" s="48">
        <f t="shared" si="155"/>
        <v>2.1887003841229991E-3</v>
      </c>
      <c r="I722" s="10">
        <v>250.083</v>
      </c>
      <c r="J722" s="8">
        <f t="shared" si="156"/>
        <v>3.8091950516589979E-3</v>
      </c>
      <c r="K722" s="5">
        <v>226.70699999999999</v>
      </c>
      <c r="L722" s="5">
        <f t="shared" si="157"/>
        <v>4.871281160242491E-3</v>
      </c>
      <c r="M722" s="8">
        <v>226.70699999999999</v>
      </c>
      <c r="N722" s="8">
        <f t="shared" si="158"/>
        <v>4.871281160242491E-3</v>
      </c>
      <c r="O722" s="5">
        <v>99.450999999999993</v>
      </c>
      <c r="P722" s="5">
        <f t="shared" si="151"/>
        <v>3.8356330308566555E-3</v>
      </c>
      <c r="Q722" s="8">
        <v>99.385000000000005</v>
      </c>
      <c r="R722" s="8">
        <f t="shared" si="152"/>
        <v>2.6735270379338871E-3</v>
      </c>
      <c r="S722" s="5">
        <v>217.48599999999999</v>
      </c>
      <c r="T722" s="5">
        <f t="shared" si="159"/>
        <v>9.6796208002747353E-3</v>
      </c>
      <c r="U722" s="8">
        <v>219.43299999999999</v>
      </c>
      <c r="V722" s="8">
        <f t="shared" si="160"/>
        <v>5.1901053595968527E-3</v>
      </c>
      <c r="W722" s="5">
        <v>205.369</v>
      </c>
      <c r="X722" s="5">
        <f t="shared" si="161"/>
        <v>2.9351470831474602E-2</v>
      </c>
      <c r="Y722" s="8">
        <v>199.608</v>
      </c>
      <c r="Z722" s="8">
        <f t="shared" si="162"/>
        <v>3.2601160853775735E-2</v>
      </c>
      <c r="AA722" s="5">
        <v>190.7</v>
      </c>
      <c r="AB722" s="8">
        <f t="shared" si="163"/>
        <v>1.3283740701381497E-2</v>
      </c>
      <c r="AC722" s="11">
        <v>21.6</v>
      </c>
      <c r="AD722" s="8">
        <f t="shared" si="150"/>
        <v>2.7855153203344418E-3</v>
      </c>
      <c r="AE722" s="17">
        <v>2.6</v>
      </c>
      <c r="AF722" s="16">
        <v>1.9224168100000001</v>
      </c>
      <c r="AG722" s="19">
        <v>12.592117309570313</v>
      </c>
      <c r="AH722" s="25">
        <v>20.982562065124512</v>
      </c>
      <c r="AI722" s="19">
        <v>5.5066777467727661</v>
      </c>
      <c r="AJ722" s="19">
        <v>11.577456951141357</v>
      </c>
      <c r="AK722" s="25">
        <v>39.73725700378418</v>
      </c>
      <c r="AL722" s="19">
        <v>5.2584443092346191</v>
      </c>
      <c r="AM722" s="25">
        <v>1.9224168100000001</v>
      </c>
    </row>
    <row r="723" spans="1:39">
      <c r="A723" s="40">
        <v>42767</v>
      </c>
      <c r="B723" s="40"/>
      <c r="C723" s="5">
        <v>244.006</v>
      </c>
      <c r="D723" s="5">
        <f t="shared" si="153"/>
        <v>1.5926573570097524E-3</v>
      </c>
      <c r="E723" s="8">
        <v>243.60300000000001</v>
      </c>
      <c r="F723" s="8">
        <f t="shared" si="154"/>
        <v>3.1461173864164582E-3</v>
      </c>
      <c r="G723" s="5">
        <v>250.99799999999999</v>
      </c>
      <c r="H723" s="48">
        <f t="shared" si="155"/>
        <v>2.1200397657175074E-3</v>
      </c>
      <c r="I723" s="10">
        <v>251.143</v>
      </c>
      <c r="J723" s="8">
        <f t="shared" si="156"/>
        <v>4.2385927871946283E-3</v>
      </c>
      <c r="K723" s="5">
        <v>226.94900000000001</v>
      </c>
      <c r="L723" s="5">
        <f t="shared" si="157"/>
        <v>1.0674571142488265E-3</v>
      </c>
      <c r="M723" s="8">
        <v>226.94900000000001</v>
      </c>
      <c r="N723" s="8">
        <f t="shared" si="158"/>
        <v>1.0674571142488265E-3</v>
      </c>
      <c r="O723" s="5">
        <v>99.585999999999999</v>
      </c>
      <c r="P723" s="5">
        <f t="shared" si="151"/>
        <v>1.3574524137516253E-3</v>
      </c>
      <c r="Q723" s="8">
        <v>99.561000000000007</v>
      </c>
      <c r="R723" s="8">
        <f t="shared" si="152"/>
        <v>1.7708909795239869E-3</v>
      </c>
      <c r="S723" s="5">
        <v>217.86099999999999</v>
      </c>
      <c r="T723" s="5">
        <f t="shared" si="159"/>
        <v>1.7242489171716002E-3</v>
      </c>
      <c r="U723" s="8">
        <v>219.54</v>
      </c>
      <c r="V723" s="8">
        <f t="shared" si="160"/>
        <v>4.8762036703675626E-4</v>
      </c>
      <c r="W723" s="5">
        <v>204.13300000000001</v>
      </c>
      <c r="X723" s="5">
        <f t="shared" si="161"/>
        <v>-6.0184351094858535E-3</v>
      </c>
      <c r="Y723" s="8">
        <v>198.19499999999999</v>
      </c>
      <c r="Z723" s="8">
        <f t="shared" si="162"/>
        <v>-7.0788745942046427E-3</v>
      </c>
      <c r="AA723" s="5">
        <v>191.6</v>
      </c>
      <c r="AB723" s="8">
        <f t="shared" si="163"/>
        <v>4.7194546407971494E-3</v>
      </c>
      <c r="AC723" s="11">
        <v>21.62</v>
      </c>
      <c r="AD723" s="8">
        <f t="shared" si="150"/>
        <v>9.2592592592599665E-4</v>
      </c>
      <c r="AE723" s="17">
        <v>2.7</v>
      </c>
      <c r="AF723" s="16">
        <v>1.92235723</v>
      </c>
      <c r="AG723" s="19">
        <v>5.821379542350769</v>
      </c>
      <c r="AH723" s="25">
        <v>19.427594661712646</v>
      </c>
      <c r="AI723" s="19">
        <v>0.64737604558467865</v>
      </c>
      <c r="AJ723" s="19">
        <v>6.0467226505279541</v>
      </c>
      <c r="AK723" s="25">
        <v>12.615553379058838</v>
      </c>
      <c r="AL723" s="19">
        <v>1.3217115104198456</v>
      </c>
      <c r="AM723" s="25">
        <v>1.92235723</v>
      </c>
    </row>
    <row r="724" spans="1:39">
      <c r="A724" s="40">
        <v>42795</v>
      </c>
      <c r="B724" s="40"/>
      <c r="C724" s="5">
        <v>243.892</v>
      </c>
      <c r="D724" s="5">
        <f t="shared" si="153"/>
        <v>-4.6720162618951733E-4</v>
      </c>
      <c r="E724" s="8">
        <v>243.80099999999999</v>
      </c>
      <c r="F724" s="8">
        <f t="shared" si="154"/>
        <v>8.1279787194721287E-4</v>
      </c>
      <c r="G724" s="5">
        <v>250.94399999999999</v>
      </c>
      <c r="H724" s="48">
        <f t="shared" si="155"/>
        <v>-2.1514115650322907E-4</v>
      </c>
      <c r="I724" s="10">
        <v>251.29</v>
      </c>
      <c r="J724" s="8">
        <f t="shared" si="156"/>
        <v>5.8532389913312777E-4</v>
      </c>
      <c r="K724" s="5">
        <v>226.607</v>
      </c>
      <c r="L724" s="5">
        <f t="shared" si="157"/>
        <v>-1.506946494586936E-3</v>
      </c>
      <c r="M724" s="8">
        <v>226.607</v>
      </c>
      <c r="N724" s="8">
        <f t="shared" si="158"/>
        <v>-1.506946494586936E-3</v>
      </c>
      <c r="O724" s="5">
        <v>99.534999999999997</v>
      </c>
      <c r="P724" s="5">
        <f t="shared" si="151"/>
        <v>-5.1212017753499151E-4</v>
      </c>
      <c r="Q724" s="8">
        <v>99.519000000000005</v>
      </c>
      <c r="R724" s="8">
        <f t="shared" si="152"/>
        <v>-4.2185192997257204E-4</v>
      </c>
      <c r="S724" s="5">
        <v>218.70500000000001</v>
      </c>
      <c r="T724" s="5">
        <f t="shared" si="159"/>
        <v>3.8740297712762661E-3</v>
      </c>
      <c r="U724" s="8">
        <v>218.79400000000001</v>
      </c>
      <c r="V724" s="8">
        <f t="shared" si="160"/>
        <v>-3.3980140293339289E-3</v>
      </c>
      <c r="W724" s="5">
        <v>202.52799999999999</v>
      </c>
      <c r="X724" s="5">
        <f t="shared" si="161"/>
        <v>-7.8625210034635185E-3</v>
      </c>
      <c r="Y724" s="8">
        <v>198.59700000000001</v>
      </c>
      <c r="Z724" s="8">
        <f t="shared" si="162"/>
        <v>2.0283054567471481E-3</v>
      </c>
      <c r="AA724" s="5">
        <v>191.5</v>
      </c>
      <c r="AB724" s="8">
        <f t="shared" si="163"/>
        <v>-5.2192066805845094E-4</v>
      </c>
      <c r="AC724" s="11">
        <v>21.66</v>
      </c>
      <c r="AD724" s="8">
        <f t="shared" si="150"/>
        <v>1.8501387604070718E-3</v>
      </c>
      <c r="AE724" s="17">
        <v>2.5</v>
      </c>
      <c r="AF724" s="16">
        <v>1.8865409799999999</v>
      </c>
      <c r="AG724" s="19">
        <v>8.0947716236114502</v>
      </c>
      <c r="AH724" s="25">
        <v>-13.967605590820313</v>
      </c>
      <c r="AI724" s="19">
        <v>0.55642041563987732</v>
      </c>
      <c r="AJ724" s="19">
        <v>7.0561759471893311</v>
      </c>
      <c r="AK724" s="25">
        <v>-9.4598772525787354</v>
      </c>
      <c r="AL724" s="19">
        <v>-4.2038283348083496</v>
      </c>
      <c r="AM724" s="25">
        <v>1.8865409799999999</v>
      </c>
    </row>
    <row r="725" spans="1:39">
      <c r="A725" s="40">
        <v>42826</v>
      </c>
      <c r="B725" s="40"/>
      <c r="C725" s="5">
        <v>244.19300000000001</v>
      </c>
      <c r="D725" s="5">
        <f t="shared" si="153"/>
        <v>1.2341528217407749E-3</v>
      </c>
      <c r="E725" s="8">
        <v>244.524</v>
      </c>
      <c r="F725" s="8">
        <f t="shared" si="154"/>
        <v>2.965533365326678E-3</v>
      </c>
      <c r="G725" s="5">
        <v>251.227</v>
      </c>
      <c r="H725" s="48">
        <f t="shared" si="155"/>
        <v>1.1277416475390378E-3</v>
      </c>
      <c r="I725" s="10">
        <v>251.642</v>
      </c>
      <c r="J725" s="8">
        <f t="shared" si="156"/>
        <v>1.4007720163953241E-3</v>
      </c>
      <c r="K725" s="5">
        <v>226.74600000000001</v>
      </c>
      <c r="L725" s="5">
        <f t="shared" si="157"/>
        <v>6.1339676179472669E-4</v>
      </c>
      <c r="M725" s="8">
        <v>226.74600000000001</v>
      </c>
      <c r="N725" s="8">
        <f t="shared" si="158"/>
        <v>6.1339676179472669E-4</v>
      </c>
      <c r="O725" s="5">
        <v>99.724999999999994</v>
      </c>
      <c r="P725" s="5">
        <f t="shared" si="151"/>
        <v>1.9088762746772847E-3</v>
      </c>
      <c r="Q725" s="8">
        <v>99.722999999999999</v>
      </c>
      <c r="R725" s="8">
        <f t="shared" si="152"/>
        <v>2.0498598257618905E-3</v>
      </c>
      <c r="S725" s="5">
        <v>220.13200000000001</v>
      </c>
      <c r="T725" s="5">
        <f t="shared" si="159"/>
        <v>6.5247708099951396E-3</v>
      </c>
      <c r="U725" s="8">
        <v>218.82499999999999</v>
      </c>
      <c r="V725" s="8">
        <f t="shared" si="160"/>
        <v>1.4168578663031894E-4</v>
      </c>
      <c r="W725" s="5">
        <v>202.95400000000001</v>
      </c>
      <c r="X725" s="5">
        <f t="shared" si="161"/>
        <v>2.1034128614316749E-3</v>
      </c>
      <c r="Y725" s="8">
        <v>202.869</v>
      </c>
      <c r="Z725" s="8">
        <f t="shared" si="162"/>
        <v>2.1510898956177638E-2</v>
      </c>
      <c r="AA725" s="5">
        <v>193</v>
      </c>
      <c r="AB725" s="8">
        <f t="shared" si="163"/>
        <v>7.8328981723236879E-3</v>
      </c>
      <c r="AC725" s="11">
        <v>21.73</v>
      </c>
      <c r="AD725" s="8">
        <f t="shared" si="150"/>
        <v>3.2317636195753341E-3</v>
      </c>
      <c r="AE725" s="17">
        <v>2.5</v>
      </c>
      <c r="AF725" s="16">
        <v>1.85758237</v>
      </c>
      <c r="AG725" s="19">
        <v>4.3304758071899414</v>
      </c>
      <c r="AH725" s="25">
        <v>25.92158031463623</v>
      </c>
      <c r="AI725" s="19">
        <v>0.35734272748231888</v>
      </c>
      <c r="AJ725" s="19">
        <v>3.593453049659729</v>
      </c>
      <c r="AK725" s="25">
        <v>23.281014919281006</v>
      </c>
      <c r="AL725" s="19">
        <v>1.2927392721176147</v>
      </c>
      <c r="AM725" s="25">
        <v>1.85758237</v>
      </c>
    </row>
    <row r="726" spans="1:39">
      <c r="A726" s="40">
        <v>42856</v>
      </c>
      <c r="B726" s="40"/>
      <c r="C726" s="5">
        <v>244.00399999999999</v>
      </c>
      <c r="D726" s="5">
        <f t="shared" si="153"/>
        <v>-7.7397796005629349E-4</v>
      </c>
      <c r="E726" s="8">
        <v>244.733</v>
      </c>
      <c r="F726" s="8">
        <f t="shared" si="154"/>
        <v>8.5472182689638743E-4</v>
      </c>
      <c r="G726" s="5">
        <v>251.43</v>
      </c>
      <c r="H726" s="48">
        <f t="shared" si="155"/>
        <v>8.0803416830188546E-4</v>
      </c>
      <c r="I726" s="10">
        <v>251.83500000000001</v>
      </c>
      <c r="J726" s="8">
        <f t="shared" si="156"/>
        <v>7.6696258971087339E-4</v>
      </c>
      <c r="K726" s="5">
        <v>226.20099999999999</v>
      </c>
      <c r="L726" s="5">
        <f t="shared" si="157"/>
        <v>-2.4035705150257103E-3</v>
      </c>
      <c r="M726" s="8">
        <v>226.20099999999999</v>
      </c>
      <c r="N726" s="8">
        <f t="shared" si="158"/>
        <v>-2.4035705150257103E-3</v>
      </c>
      <c r="O726" s="5">
        <v>99.682000000000002</v>
      </c>
      <c r="P726" s="5">
        <f t="shared" si="151"/>
        <v>-4.3118576084222315E-4</v>
      </c>
      <c r="Q726" s="8">
        <v>99.802999999999997</v>
      </c>
      <c r="R726" s="8">
        <f t="shared" si="152"/>
        <v>8.0222215537029129E-4</v>
      </c>
      <c r="S726" s="5">
        <v>219.33699999999999</v>
      </c>
      <c r="T726" s="5">
        <f t="shared" si="159"/>
        <v>-3.6114694819472382E-3</v>
      </c>
      <c r="U726" s="8">
        <v>217.41800000000001</v>
      </c>
      <c r="V726" s="8">
        <f t="shared" si="160"/>
        <v>-6.4297954986860528E-3</v>
      </c>
      <c r="W726" s="5">
        <v>198.44900000000001</v>
      </c>
      <c r="X726" s="5">
        <f t="shared" si="161"/>
        <v>-2.2197148122234611E-2</v>
      </c>
      <c r="Y726" s="8">
        <v>203.13200000000001</v>
      </c>
      <c r="Z726" s="8">
        <f t="shared" si="162"/>
        <v>1.2964030975655128E-3</v>
      </c>
      <c r="AA726" s="5">
        <v>192.8</v>
      </c>
      <c r="AB726" s="8">
        <f t="shared" si="163"/>
        <v>-1.0362694300517505E-3</v>
      </c>
      <c r="AC726" s="11">
        <v>21.74</v>
      </c>
      <c r="AD726" s="8">
        <f t="shared" si="150"/>
        <v>4.6019328117807845E-4</v>
      </c>
      <c r="AE726" s="17">
        <v>2.6</v>
      </c>
      <c r="AF726" s="16">
        <v>1.8405454299999999</v>
      </c>
      <c r="AG726" s="19">
        <v>-5.3674511611461639E-2</v>
      </c>
      <c r="AH726" s="25">
        <v>4.8109728097915649</v>
      </c>
      <c r="AI726" s="19">
        <v>6.9409124851226807</v>
      </c>
      <c r="AJ726" s="19">
        <v>0.34145877510309219</v>
      </c>
      <c r="AK726" s="25">
        <v>3.6701953411102295</v>
      </c>
      <c r="AL726" s="19">
        <v>-10.017164468765259</v>
      </c>
      <c r="AM726" s="25">
        <v>1.8405454299999999</v>
      </c>
    </row>
    <row r="727" spans="1:39">
      <c r="A727" s="40">
        <v>42887</v>
      </c>
      <c r="B727" s="40"/>
      <c r="C727" s="5">
        <v>244.16300000000001</v>
      </c>
      <c r="D727" s="5">
        <f t="shared" si="153"/>
        <v>6.5162866182522095E-4</v>
      </c>
      <c r="E727" s="8">
        <v>244.95500000000001</v>
      </c>
      <c r="F727" s="8">
        <f t="shared" si="154"/>
        <v>9.0711101486107282E-4</v>
      </c>
      <c r="G727" s="5">
        <v>251.74600000000001</v>
      </c>
      <c r="H727" s="48">
        <f t="shared" si="155"/>
        <v>1.2568110408464062E-3</v>
      </c>
      <c r="I727" s="10">
        <v>252.01400000000001</v>
      </c>
      <c r="J727" s="8">
        <f t="shared" si="156"/>
        <v>7.1078285385262063E-4</v>
      </c>
      <c r="K727" s="5">
        <v>226.13200000000001</v>
      </c>
      <c r="L727" s="5">
        <f t="shared" si="157"/>
        <v>-3.0503843926410479E-4</v>
      </c>
      <c r="M727" s="8">
        <v>226.13200000000001</v>
      </c>
      <c r="N727" s="8">
        <f t="shared" si="158"/>
        <v>-3.0503843926410479E-4</v>
      </c>
      <c r="O727" s="5">
        <v>99.766000000000005</v>
      </c>
      <c r="P727" s="5">
        <f t="shared" si="151"/>
        <v>8.4267972151441661E-4</v>
      </c>
      <c r="Q727" s="8">
        <v>99.936999999999998</v>
      </c>
      <c r="R727" s="8">
        <f t="shared" si="152"/>
        <v>1.3426450106710508E-3</v>
      </c>
      <c r="S727" s="5">
        <v>218.33099999999999</v>
      </c>
      <c r="T727" s="5">
        <f t="shared" si="159"/>
        <v>-4.5865494649784955E-3</v>
      </c>
      <c r="U727" s="8">
        <v>217.04</v>
      </c>
      <c r="V727" s="8">
        <f t="shared" si="160"/>
        <v>-1.7385865015776547E-3</v>
      </c>
      <c r="W727" s="5">
        <v>197.80799999999999</v>
      </c>
      <c r="X727" s="5">
        <f t="shared" si="161"/>
        <v>-3.2300490302294982E-3</v>
      </c>
      <c r="Y727" s="8">
        <v>204.64599999999999</v>
      </c>
      <c r="Z727" s="8">
        <f t="shared" si="162"/>
        <v>7.4532816099874832E-3</v>
      </c>
      <c r="AA727" s="5">
        <v>193.6</v>
      </c>
      <c r="AB727" s="8">
        <f t="shared" si="163"/>
        <v>4.1493775933609811E-3</v>
      </c>
      <c r="AC727" s="11">
        <v>21.79</v>
      </c>
      <c r="AD727" s="8">
        <f t="shared" si="150"/>
        <v>2.2999080036798514E-3</v>
      </c>
      <c r="AE727" s="17">
        <v>2.6</v>
      </c>
      <c r="AF727" s="16">
        <v>1.7302008799999999</v>
      </c>
      <c r="AG727" s="19">
        <v>13.628733158111572</v>
      </c>
      <c r="AH727" s="25">
        <v>1.081982284784317</v>
      </c>
      <c r="AI727" s="19">
        <v>4.9681105613708496</v>
      </c>
      <c r="AJ727" s="19">
        <v>11.91869044303894</v>
      </c>
      <c r="AK727" s="25">
        <v>-9.6505153924226761E-2</v>
      </c>
      <c r="AL727" s="19">
        <v>0.57308757305145264</v>
      </c>
      <c r="AM727" s="25">
        <v>1.7302008799999999</v>
      </c>
    </row>
    <row r="728" spans="1:39">
      <c r="A728" s="40">
        <v>42917</v>
      </c>
      <c r="B728" s="40"/>
      <c r="C728" s="5">
        <v>244.24299999999999</v>
      </c>
      <c r="D728" s="5">
        <f t="shared" si="153"/>
        <v>3.2764997153544861E-4</v>
      </c>
      <c r="E728" s="8">
        <v>244.786</v>
      </c>
      <c r="F728" s="8">
        <f t="shared" si="154"/>
        <v>-6.8992263885203631E-4</v>
      </c>
      <c r="G728" s="5">
        <v>251.98500000000001</v>
      </c>
      <c r="H728" s="48">
        <f t="shared" si="155"/>
        <v>9.4936960269476067E-4</v>
      </c>
      <c r="I728" s="10">
        <v>251.93600000000001</v>
      </c>
      <c r="J728" s="8">
        <f t="shared" si="156"/>
        <v>-3.0950661471185192E-4</v>
      </c>
      <c r="K728" s="5">
        <v>226.06299999999999</v>
      </c>
      <c r="L728" s="5">
        <f t="shared" si="157"/>
        <v>-3.0513151610567224E-4</v>
      </c>
      <c r="M728" s="8">
        <v>226.06299999999999</v>
      </c>
      <c r="N728" s="8">
        <f t="shared" si="158"/>
        <v>-3.0513151610567224E-4</v>
      </c>
      <c r="O728" s="5">
        <v>99.802999999999997</v>
      </c>
      <c r="P728" s="5">
        <f t="shared" si="151"/>
        <v>3.7086783072370899E-4</v>
      </c>
      <c r="Q728" s="8">
        <v>100.01</v>
      </c>
      <c r="R728" s="8">
        <f t="shared" si="152"/>
        <v>7.3046018991962391E-4</v>
      </c>
      <c r="S728" s="5">
        <v>217.66800000000001</v>
      </c>
      <c r="T728" s="5">
        <f t="shared" si="159"/>
        <v>-3.0366736743751011E-3</v>
      </c>
      <c r="U728" s="8">
        <v>217.02600000000001</v>
      </c>
      <c r="V728" s="8">
        <f t="shared" si="160"/>
        <v>-6.4504238849849571E-5</v>
      </c>
      <c r="W728" s="5">
        <v>195.994</v>
      </c>
      <c r="X728" s="5">
        <f t="shared" si="161"/>
        <v>-9.1705087761869697E-3</v>
      </c>
      <c r="Y728" s="8">
        <v>202.554</v>
      </c>
      <c r="Z728" s="8">
        <f t="shared" si="162"/>
        <v>-1.0222530613840375E-2</v>
      </c>
      <c r="AA728" s="5">
        <v>193.5</v>
      </c>
      <c r="AB728" s="8">
        <f t="shared" si="163"/>
        <v>-5.1652892561981911E-4</v>
      </c>
      <c r="AC728" s="11">
        <v>21.85</v>
      </c>
      <c r="AD728" s="8">
        <f t="shared" ref="AD728:AD791" si="164">(AC728/AC727)-1</f>
        <v>2.7535566773750908E-3</v>
      </c>
      <c r="AE728" s="17">
        <v>2.6</v>
      </c>
      <c r="AF728" s="16">
        <v>1.84955694</v>
      </c>
      <c r="AG728" s="19">
        <v>-1.145885556936264</v>
      </c>
      <c r="AH728" s="25">
        <v>15.175714015960693</v>
      </c>
      <c r="AI728" s="19">
        <v>-3.0748511552810669</v>
      </c>
      <c r="AJ728" s="19">
        <v>-1.4896494448184967</v>
      </c>
      <c r="AK728" s="25">
        <v>9.4569911956787109</v>
      </c>
      <c r="AL728" s="19">
        <v>-2.399263858795166</v>
      </c>
      <c r="AM728" s="25">
        <v>1.84955694</v>
      </c>
    </row>
    <row r="729" spans="1:39">
      <c r="A729" s="40">
        <v>42948</v>
      </c>
      <c r="B729" s="40"/>
      <c r="C729" s="5">
        <v>245.18299999999999</v>
      </c>
      <c r="D729" s="5">
        <f t="shared" si="153"/>
        <v>3.8486261632881824E-3</v>
      </c>
      <c r="E729" s="8">
        <v>245.51900000000001</v>
      </c>
      <c r="F729" s="8">
        <f t="shared" si="154"/>
        <v>2.9944522971085963E-3</v>
      </c>
      <c r="G729" s="5">
        <v>252.535</v>
      </c>
      <c r="H729" s="48">
        <f t="shared" si="155"/>
        <v>2.1826696033493409E-3</v>
      </c>
      <c r="I729" s="10">
        <v>252.46</v>
      </c>
      <c r="J729" s="8">
        <f t="shared" si="156"/>
        <v>2.0798933062364799E-3</v>
      </c>
      <c r="K729" s="5">
        <v>226.90199999999999</v>
      </c>
      <c r="L729" s="5">
        <f t="shared" si="157"/>
        <v>3.7113547993259388E-3</v>
      </c>
      <c r="M729" s="8">
        <v>226.90199999999999</v>
      </c>
      <c r="N729" s="8">
        <f t="shared" si="158"/>
        <v>3.7113547993259388E-3</v>
      </c>
      <c r="O729" s="5">
        <v>100.027</v>
      </c>
      <c r="P729" s="5">
        <f t="shared" si="151"/>
        <v>2.244421510375405E-3</v>
      </c>
      <c r="Q729" s="8">
        <v>100.11799999999999</v>
      </c>
      <c r="R729" s="8">
        <f t="shared" si="152"/>
        <v>1.079892010798833E-3</v>
      </c>
      <c r="S729" s="5">
        <v>219.11199999999999</v>
      </c>
      <c r="T729" s="5">
        <f t="shared" si="159"/>
        <v>6.6339563004207402E-3</v>
      </c>
      <c r="U729" s="8">
        <v>218.798</v>
      </c>
      <c r="V729" s="8">
        <f t="shared" si="160"/>
        <v>8.1649203321261243E-3</v>
      </c>
      <c r="W729" s="5">
        <v>201.45</v>
      </c>
      <c r="X729" s="5">
        <f t="shared" si="161"/>
        <v>2.7837586864903896E-2</v>
      </c>
      <c r="Y729" s="8">
        <v>205.89400000000001</v>
      </c>
      <c r="Z729" s="8">
        <f t="shared" si="162"/>
        <v>1.6489429979166026E-2</v>
      </c>
      <c r="AA729" s="5">
        <v>193.8</v>
      </c>
      <c r="AB729" s="8">
        <f t="shared" si="163"/>
        <v>1.5503875968991832E-3</v>
      </c>
      <c r="AC729" s="11">
        <v>21.87</v>
      </c>
      <c r="AD729" s="8">
        <f t="shared" si="164"/>
        <v>9.1533180778036183E-4</v>
      </c>
      <c r="AE729" s="17">
        <v>2.6</v>
      </c>
      <c r="AF729" s="16">
        <v>1.8153385</v>
      </c>
      <c r="AG729" s="19">
        <v>11.782962083816528</v>
      </c>
      <c r="AH729" s="25">
        <v>3.9804131984710693</v>
      </c>
      <c r="AI729" s="19">
        <v>7.7982522547245026E-2</v>
      </c>
      <c r="AJ729" s="19">
        <v>10.931581020355225</v>
      </c>
      <c r="AK729" s="25">
        <v>21.171841621398926</v>
      </c>
      <c r="AL729" s="19">
        <v>0.60336412489414215</v>
      </c>
      <c r="AM729" s="25">
        <v>1.8153385</v>
      </c>
    </row>
    <row r="730" spans="1:39">
      <c r="A730" s="40">
        <v>42979</v>
      </c>
      <c r="B730" s="40"/>
      <c r="C730" s="5">
        <v>246.435</v>
      </c>
      <c r="D730" s="5">
        <f t="shared" si="153"/>
        <v>5.106389920997767E-3</v>
      </c>
      <c r="E730" s="8">
        <v>246.81899999999999</v>
      </c>
      <c r="F730" s="8">
        <f t="shared" si="154"/>
        <v>5.2949058932301174E-3</v>
      </c>
      <c r="G730" s="5">
        <v>252.81200000000001</v>
      </c>
      <c r="H730" s="48">
        <f t="shared" si="155"/>
        <v>1.0968776605224662E-3</v>
      </c>
      <c r="I730" s="10">
        <v>252.941</v>
      </c>
      <c r="J730" s="8">
        <f t="shared" si="156"/>
        <v>1.9052523171987357E-3</v>
      </c>
      <c r="K730" s="5">
        <v>228.34</v>
      </c>
      <c r="L730" s="5">
        <f t="shared" si="157"/>
        <v>6.3375377916456976E-3</v>
      </c>
      <c r="M730" s="8">
        <v>228.34</v>
      </c>
      <c r="N730" s="8">
        <f t="shared" si="158"/>
        <v>6.3375377916456976E-3</v>
      </c>
      <c r="O730" s="5">
        <v>100.4</v>
      </c>
      <c r="P730" s="5">
        <f t="shared" si="151"/>
        <v>3.7289931718436087E-3</v>
      </c>
      <c r="Q730" s="8">
        <v>100.24</v>
      </c>
      <c r="R730" s="8">
        <f t="shared" si="152"/>
        <v>1.2185620967257726E-3</v>
      </c>
      <c r="S730" s="5">
        <v>223.08500000000001</v>
      </c>
      <c r="T730" s="5">
        <f t="shared" si="159"/>
        <v>1.8132279382233829E-2</v>
      </c>
      <c r="U730" s="8">
        <v>222.321</v>
      </c>
      <c r="V730" s="8">
        <f t="shared" si="160"/>
        <v>1.6101609703927711E-2</v>
      </c>
      <c r="W730" s="5">
        <v>212.72300000000001</v>
      </c>
      <c r="X730" s="5">
        <f t="shared" si="161"/>
        <v>5.5959295110449281E-2</v>
      </c>
      <c r="Y730" s="8">
        <v>215.71100000000001</v>
      </c>
      <c r="Z730" s="8">
        <f t="shared" si="162"/>
        <v>4.767987410997887E-2</v>
      </c>
      <c r="AA730" s="5">
        <v>194.8</v>
      </c>
      <c r="AB730" s="8">
        <f t="shared" si="163"/>
        <v>5.1599587203301489E-3</v>
      </c>
      <c r="AC730" s="11">
        <v>21.94</v>
      </c>
      <c r="AD730" s="8">
        <f t="shared" si="164"/>
        <v>3.2007315957933713E-3</v>
      </c>
      <c r="AE730" s="17">
        <v>2.7</v>
      </c>
      <c r="AF730" s="16">
        <v>1.84386995</v>
      </c>
      <c r="AG730" s="19">
        <v>8.532905101776123</v>
      </c>
      <c r="AH730" s="25">
        <v>9.2628085613250732</v>
      </c>
      <c r="AI730" s="19">
        <v>0.34547359496355057</v>
      </c>
      <c r="AJ730" s="19">
        <v>8.0692341327667236</v>
      </c>
      <c r="AK730" s="25">
        <v>7.9960548877716064</v>
      </c>
      <c r="AL730" s="19">
        <v>38.82649040222168</v>
      </c>
      <c r="AM730" s="25">
        <v>1.84386995</v>
      </c>
    </row>
    <row r="731" spans="1:39">
      <c r="A731" s="40">
        <v>43009</v>
      </c>
      <c r="B731" s="40"/>
      <c r="C731" s="5">
        <v>246.626</v>
      </c>
      <c r="D731" s="5">
        <f t="shared" si="153"/>
        <v>7.7505224501384085E-4</v>
      </c>
      <c r="E731" s="8">
        <v>246.66300000000001</v>
      </c>
      <c r="F731" s="8">
        <f t="shared" si="154"/>
        <v>-6.3204210372769243E-4</v>
      </c>
      <c r="G731" s="5">
        <v>253.52600000000001</v>
      </c>
      <c r="H731" s="48">
        <f t="shared" si="155"/>
        <v>2.8242330269132587E-3</v>
      </c>
      <c r="I731" s="10">
        <v>253.63800000000001</v>
      </c>
      <c r="J731" s="8">
        <f t="shared" si="156"/>
        <v>2.7555833178487532E-3</v>
      </c>
      <c r="K731" s="5">
        <v>228.179</v>
      </c>
      <c r="L731" s="5">
        <f t="shared" si="157"/>
        <v>-7.0508890251375078E-4</v>
      </c>
      <c r="M731" s="8">
        <v>228.179</v>
      </c>
      <c r="N731" s="8">
        <f t="shared" si="158"/>
        <v>-7.0508890251375078E-4</v>
      </c>
      <c r="O731" s="5">
        <v>100.53100000000001</v>
      </c>
      <c r="P731" s="5">
        <f t="shared" si="151"/>
        <v>1.3047808764941049E-3</v>
      </c>
      <c r="Q731" s="8">
        <v>100.486</v>
      </c>
      <c r="R731" s="8">
        <f t="shared" si="152"/>
        <v>2.4541101356745365E-3</v>
      </c>
      <c r="S731" s="5">
        <v>222.048</v>
      </c>
      <c r="T731" s="5">
        <f t="shared" si="159"/>
        <v>-4.6484523836206604E-3</v>
      </c>
      <c r="U731" s="8">
        <v>221.35</v>
      </c>
      <c r="V731" s="8">
        <f t="shared" si="160"/>
        <v>-4.3675586201933347E-3</v>
      </c>
      <c r="W731" s="5">
        <v>208.328</v>
      </c>
      <c r="X731" s="5">
        <f t="shared" si="161"/>
        <v>-2.0660671389553631E-2</v>
      </c>
      <c r="Y731" s="8">
        <v>207.29</v>
      </c>
      <c r="Z731" s="8">
        <f t="shared" si="162"/>
        <v>-3.9038342968138018E-2</v>
      </c>
      <c r="AA731" s="5">
        <v>194.9</v>
      </c>
      <c r="AB731" s="8">
        <f t="shared" si="163"/>
        <v>5.1334702258731824E-4</v>
      </c>
      <c r="AC731" s="11">
        <v>21.93</v>
      </c>
      <c r="AD731" s="8">
        <f t="shared" si="164"/>
        <v>-4.5578851412952925E-4</v>
      </c>
      <c r="AE731" s="17">
        <v>2.4</v>
      </c>
      <c r="AF731" s="16">
        <v>1.8929891400000001</v>
      </c>
      <c r="AG731" s="19">
        <v>1.6110536456108093</v>
      </c>
      <c r="AH731" s="25">
        <v>31.882736206054688</v>
      </c>
      <c r="AI731" s="19">
        <v>2.7633352875709534</v>
      </c>
      <c r="AJ731" s="19">
        <v>1.4189397990703583</v>
      </c>
      <c r="AK731" s="25">
        <v>29.364575386047363</v>
      </c>
      <c r="AL731" s="19">
        <v>-11.070666074752808</v>
      </c>
      <c r="AM731" s="25">
        <v>1.8929891400000001</v>
      </c>
    </row>
    <row r="732" spans="1:39">
      <c r="A732" s="40">
        <v>43040</v>
      </c>
      <c r="B732" s="40"/>
      <c r="C732" s="5">
        <v>247.28399999999999</v>
      </c>
      <c r="D732" s="5">
        <f t="shared" si="153"/>
        <v>2.6680074282516841E-3</v>
      </c>
      <c r="E732" s="8">
        <v>246.66900000000001</v>
      </c>
      <c r="F732" s="8">
        <f t="shared" si="154"/>
        <v>2.4324685907517463E-5</v>
      </c>
      <c r="G732" s="5">
        <v>253.816</v>
      </c>
      <c r="H732" s="48">
        <f t="shared" si="155"/>
        <v>1.1438669012251435E-3</v>
      </c>
      <c r="I732" s="10">
        <v>253.49199999999999</v>
      </c>
      <c r="J732" s="8">
        <f t="shared" si="156"/>
        <v>-5.7562352644324744E-4</v>
      </c>
      <c r="K732" s="5">
        <v>228.86</v>
      </c>
      <c r="L732" s="5">
        <f t="shared" si="157"/>
        <v>2.9844990117409154E-3</v>
      </c>
      <c r="M732" s="8">
        <v>228.86</v>
      </c>
      <c r="N732" s="8">
        <f t="shared" si="158"/>
        <v>2.9844990117409154E-3</v>
      </c>
      <c r="O732" s="5">
        <v>100.675</v>
      </c>
      <c r="P732" s="5">
        <f t="shared" ref="P732:P795" si="165">(O732/O731)-1</f>
        <v>1.4323939879239411E-3</v>
      </c>
      <c r="Q732" s="8">
        <v>100.535</v>
      </c>
      <c r="R732" s="8">
        <f t="shared" ref="R732:R795" si="166">(Q732/Q731)-1</f>
        <v>4.8763011762820163E-4</v>
      </c>
      <c r="S732" s="5">
        <v>221.69800000000001</v>
      </c>
      <c r="T732" s="5">
        <f t="shared" si="159"/>
        <v>-1.5762357688426931E-3</v>
      </c>
      <c r="U732" s="8">
        <v>222.512</v>
      </c>
      <c r="V732" s="8">
        <f t="shared" si="160"/>
        <v>5.2496046984413791E-3</v>
      </c>
      <c r="W732" s="5">
        <v>213.047</v>
      </c>
      <c r="X732" s="5">
        <f t="shared" si="161"/>
        <v>2.2651779885564993E-2</v>
      </c>
      <c r="Y732" s="8">
        <v>209.38300000000001</v>
      </c>
      <c r="Z732" s="8">
        <f t="shared" si="162"/>
        <v>1.0096965603743735E-2</v>
      </c>
      <c r="AA732" s="5">
        <v>195.9</v>
      </c>
      <c r="AB732" s="8">
        <f t="shared" si="163"/>
        <v>5.1308363263211643E-3</v>
      </c>
      <c r="AC732" s="11">
        <v>21.97</v>
      </c>
      <c r="AD732" s="8">
        <f t="shared" si="164"/>
        <v>1.8239854081167906E-3</v>
      </c>
      <c r="AE732" s="17">
        <v>2.5</v>
      </c>
      <c r="AF732" s="16">
        <v>1.92496508</v>
      </c>
      <c r="AG732" s="19">
        <v>10.197553396224976</v>
      </c>
      <c r="AH732" s="25">
        <v>-5.4882935285568237</v>
      </c>
      <c r="AI732" s="19">
        <v>3.0152853727340698</v>
      </c>
      <c r="AJ732" s="19">
        <v>9.4356207847595215</v>
      </c>
      <c r="AK732" s="25">
        <v>9.4149169921875</v>
      </c>
      <c r="AL732" s="19">
        <v>2.5910223126411438</v>
      </c>
      <c r="AM732" s="25">
        <v>1.92496508</v>
      </c>
    </row>
    <row r="733" spans="1:39">
      <c r="A733" s="40">
        <v>43070</v>
      </c>
      <c r="B733" s="40"/>
      <c r="C733" s="5">
        <v>247.80500000000001</v>
      </c>
      <c r="D733" s="5">
        <f t="shared" si="153"/>
        <v>2.1068892447551058E-3</v>
      </c>
      <c r="E733" s="8">
        <v>246.524</v>
      </c>
      <c r="F733" s="8">
        <f t="shared" si="154"/>
        <v>-5.8783227726233456E-4</v>
      </c>
      <c r="G733" s="5">
        <v>254.34399999999999</v>
      </c>
      <c r="H733" s="48">
        <f t="shared" si="155"/>
        <v>2.0802471081413643E-3</v>
      </c>
      <c r="I733" s="10">
        <v>253.55799999999999</v>
      </c>
      <c r="J733" s="8">
        <f t="shared" si="156"/>
        <v>2.603632461775085E-4</v>
      </c>
      <c r="K733" s="5">
        <v>229.202</v>
      </c>
      <c r="L733" s="5">
        <f t="shared" si="157"/>
        <v>1.4943633662500844E-3</v>
      </c>
      <c r="M733" s="8">
        <v>229.202</v>
      </c>
      <c r="N733" s="8">
        <f t="shared" si="158"/>
        <v>1.4943633662500844E-3</v>
      </c>
      <c r="O733" s="5">
        <v>100.821</v>
      </c>
      <c r="P733" s="5">
        <f t="shared" si="165"/>
        <v>1.4502110752421249E-3</v>
      </c>
      <c r="Q733" s="8">
        <v>100.68300000000001</v>
      </c>
      <c r="R733" s="8">
        <f t="shared" si="166"/>
        <v>1.4721241358732762E-3</v>
      </c>
      <c r="S733" s="5">
        <v>219.98099999999999</v>
      </c>
      <c r="T733" s="5">
        <f t="shared" si="159"/>
        <v>-7.7447699122229485E-3</v>
      </c>
      <c r="U733" s="8">
        <v>222.52699999999999</v>
      </c>
      <c r="V733" s="8">
        <f t="shared" si="160"/>
        <v>6.741209462846065E-5</v>
      </c>
      <c r="W733" s="5">
        <v>213.57400000000001</v>
      </c>
      <c r="X733" s="5">
        <f t="shared" si="161"/>
        <v>2.4736325787269031E-3</v>
      </c>
      <c r="Y733" s="8">
        <v>206.59800000000001</v>
      </c>
      <c r="Z733" s="8">
        <f t="shared" si="162"/>
        <v>-1.3300984320599119E-2</v>
      </c>
      <c r="AA733" s="5">
        <v>196.3</v>
      </c>
      <c r="AB733" s="8">
        <f t="shared" si="163"/>
        <v>2.0418580908627693E-3</v>
      </c>
      <c r="AC733" s="11">
        <v>22.04</v>
      </c>
      <c r="AD733" s="8">
        <f t="shared" si="164"/>
        <v>3.1861629494764898E-3</v>
      </c>
      <c r="AE733" s="17">
        <v>2.7</v>
      </c>
      <c r="AF733" s="16">
        <v>2.0111870299999999</v>
      </c>
      <c r="AG733" s="19">
        <v>10.128150701522827</v>
      </c>
      <c r="AH733" s="25">
        <v>7.0705125331878662</v>
      </c>
      <c r="AI733" s="19">
        <v>4.4965914487838745</v>
      </c>
      <c r="AJ733" s="19">
        <v>11.173466205596924</v>
      </c>
      <c r="AK733" s="25">
        <v>6.3090934753417969</v>
      </c>
      <c r="AL733" s="19">
        <v>3.794404149055481</v>
      </c>
      <c r="AM733" s="25">
        <v>2.0111870299999999</v>
      </c>
    </row>
    <row r="734" spans="1:39">
      <c r="A734" s="40">
        <v>43101</v>
      </c>
      <c r="B734" s="40"/>
      <c r="C734" s="5">
        <v>248.85900000000001</v>
      </c>
      <c r="D734" s="5">
        <f t="shared" si="153"/>
        <v>4.2533443635115464E-3</v>
      </c>
      <c r="E734" s="8">
        <v>247.86699999999999</v>
      </c>
      <c r="F734" s="8">
        <f t="shared" si="154"/>
        <v>5.4477454527752656E-3</v>
      </c>
      <c r="G734" s="5">
        <v>255.20400000000001</v>
      </c>
      <c r="H734" s="48">
        <f t="shared" si="155"/>
        <v>3.3812474444061547E-3</v>
      </c>
      <c r="I734" s="10">
        <v>254.63800000000001</v>
      </c>
      <c r="J734" s="8">
        <f t="shared" si="156"/>
        <v>4.2593804967701043E-3</v>
      </c>
      <c r="K734" s="5">
        <v>230.339</v>
      </c>
      <c r="L734" s="5">
        <f t="shared" si="157"/>
        <v>4.9606896972975711E-3</v>
      </c>
      <c r="M734" s="8">
        <v>230.339</v>
      </c>
      <c r="N734" s="8">
        <f t="shared" si="158"/>
        <v>4.9606896972975711E-3</v>
      </c>
      <c r="O734" s="5">
        <v>101.199</v>
      </c>
      <c r="P734" s="5">
        <f t="shared" si="165"/>
        <v>3.7492189127266151E-3</v>
      </c>
      <c r="Q734" s="8">
        <v>101.00700000000001</v>
      </c>
      <c r="R734" s="8">
        <f t="shared" si="166"/>
        <v>3.2180209171359664E-3</v>
      </c>
      <c r="S734" s="5">
        <v>222.191</v>
      </c>
      <c r="T734" s="5">
        <f t="shared" si="159"/>
        <v>1.0046322182370337E-2</v>
      </c>
      <c r="U734" s="8">
        <v>223.982</v>
      </c>
      <c r="V734" s="8">
        <f t="shared" si="160"/>
        <v>6.5385324028095493E-3</v>
      </c>
      <c r="W734" s="5">
        <v>216.85499999999999</v>
      </c>
      <c r="X734" s="5">
        <f t="shared" si="161"/>
        <v>1.5362356841188474E-2</v>
      </c>
      <c r="Y734" s="8">
        <v>210.66300000000001</v>
      </c>
      <c r="Z734" s="8">
        <f t="shared" si="162"/>
        <v>1.9675892312607024E-2</v>
      </c>
      <c r="AA734" s="5">
        <v>197.9</v>
      </c>
      <c r="AB734" s="8">
        <f t="shared" si="163"/>
        <v>8.1507896077432918E-3</v>
      </c>
      <c r="AC734" s="11">
        <v>22.12</v>
      </c>
      <c r="AD734" s="8">
        <f t="shared" si="164"/>
        <v>3.6297640653357721E-3</v>
      </c>
      <c r="AE734" s="17">
        <v>2.7</v>
      </c>
      <c r="AF734" s="16">
        <v>1.9564190699999999</v>
      </c>
      <c r="AG734" s="19">
        <v>13.690516948699951</v>
      </c>
      <c r="AH734" s="25">
        <v>23.013695240020752</v>
      </c>
      <c r="AI734" s="19">
        <v>10.087937593460083</v>
      </c>
      <c r="AJ734" s="19">
        <v>14.723917007446289</v>
      </c>
      <c r="AK734" s="25">
        <v>31.439578056335449</v>
      </c>
      <c r="AL734" s="19">
        <v>8.7803757190704346</v>
      </c>
      <c r="AM734" s="25">
        <v>1.9564190699999999</v>
      </c>
    </row>
    <row r="735" spans="1:39">
      <c r="A735" s="40">
        <v>43132</v>
      </c>
      <c r="B735" s="40"/>
      <c r="C735" s="5">
        <v>249.529</v>
      </c>
      <c r="D735" s="5">
        <f t="shared" si="153"/>
        <v>2.6922876006090224E-3</v>
      </c>
      <c r="E735" s="8">
        <v>248.99100000000001</v>
      </c>
      <c r="F735" s="8">
        <f t="shared" si="154"/>
        <v>4.5346899748657243E-3</v>
      </c>
      <c r="G735" s="5">
        <v>255.71100000000001</v>
      </c>
      <c r="H735" s="48">
        <f t="shared" si="155"/>
        <v>1.986645977335888E-3</v>
      </c>
      <c r="I735" s="10">
        <v>255.78299999999999</v>
      </c>
      <c r="J735" s="8">
        <f t="shared" si="156"/>
        <v>4.4965794578970542E-3</v>
      </c>
      <c r="K735" s="5">
        <v>231.04900000000001</v>
      </c>
      <c r="L735" s="5">
        <f t="shared" si="157"/>
        <v>3.0824133125524344E-3</v>
      </c>
      <c r="M735" s="8">
        <v>231.04900000000001</v>
      </c>
      <c r="N735" s="8">
        <f t="shared" si="158"/>
        <v>3.0824133125524344E-3</v>
      </c>
      <c r="O735" s="5">
        <v>101.416</v>
      </c>
      <c r="P735" s="5">
        <f t="shared" si="165"/>
        <v>2.1442899633394852E-3</v>
      </c>
      <c r="Q735" s="8">
        <v>101.19799999999999</v>
      </c>
      <c r="R735" s="8">
        <f t="shared" si="166"/>
        <v>1.8909580524120173E-3</v>
      </c>
      <c r="S735" s="5">
        <v>223.624</v>
      </c>
      <c r="T735" s="5">
        <f t="shared" si="159"/>
        <v>6.4494061415627524E-3</v>
      </c>
      <c r="U735" s="8">
        <v>225.036</v>
      </c>
      <c r="V735" s="8">
        <f t="shared" si="160"/>
        <v>4.7057352822994503E-3</v>
      </c>
      <c r="W735" s="5">
        <v>220.14099999999999</v>
      </c>
      <c r="X735" s="5">
        <f t="shared" si="161"/>
        <v>1.5152982407599547E-2</v>
      </c>
      <c r="Y735" s="8">
        <v>213.51900000000001</v>
      </c>
      <c r="Z735" s="8">
        <f t="shared" si="162"/>
        <v>1.3557197989205516E-2</v>
      </c>
      <c r="AA735" s="5">
        <v>199.3</v>
      </c>
      <c r="AB735" s="8">
        <f t="shared" si="163"/>
        <v>7.0742799393632705E-3</v>
      </c>
      <c r="AC735" s="11">
        <v>22.14</v>
      </c>
      <c r="AD735" s="8">
        <f t="shared" si="164"/>
        <v>9.0415913200714293E-4</v>
      </c>
      <c r="AE735" s="17">
        <v>2.7</v>
      </c>
      <c r="AF735" s="16">
        <v>2.0733316500000001</v>
      </c>
      <c r="AG735" s="19">
        <v>16.038123607635498</v>
      </c>
      <c r="AH735" s="25">
        <v>2.9736301302909851</v>
      </c>
      <c r="AI735" s="19">
        <v>8.5543069839477539</v>
      </c>
      <c r="AJ735" s="19">
        <v>11.500860929489136</v>
      </c>
      <c r="AK735" s="25">
        <v>12.294552326202393</v>
      </c>
      <c r="AL735" s="19">
        <v>7.5810785293579102</v>
      </c>
      <c r="AM735" s="25">
        <v>2.0733316500000001</v>
      </c>
    </row>
    <row r="736" spans="1:39">
      <c r="A736" s="40">
        <v>43160</v>
      </c>
      <c r="B736" s="40"/>
      <c r="C736" s="5">
        <v>249.577</v>
      </c>
      <c r="D736" s="5">
        <f t="shared" si="153"/>
        <v>1.9236241078202099E-4</v>
      </c>
      <c r="E736" s="8">
        <v>249.554</v>
      </c>
      <c r="F736" s="8">
        <f t="shared" si="154"/>
        <v>2.2611259041491749E-3</v>
      </c>
      <c r="G736" s="5">
        <v>256.27100000000002</v>
      </c>
      <c r="H736" s="48">
        <f t="shared" si="155"/>
        <v>2.1899722733866867E-3</v>
      </c>
      <c r="I736" s="10">
        <v>256.61</v>
      </c>
      <c r="J736" s="8">
        <f t="shared" si="156"/>
        <v>3.233209400155701E-3</v>
      </c>
      <c r="K736" s="5">
        <v>230.73599999999999</v>
      </c>
      <c r="L736" s="5">
        <f t="shared" si="157"/>
        <v>-1.3546909962822706E-3</v>
      </c>
      <c r="M736" s="8">
        <v>230.73599999999999</v>
      </c>
      <c r="N736" s="8">
        <f t="shared" si="158"/>
        <v>-1.3546909962822706E-3</v>
      </c>
      <c r="O736" s="5">
        <v>101.524</v>
      </c>
      <c r="P736" s="5">
        <f t="shared" si="165"/>
        <v>1.0649207225683632E-3</v>
      </c>
      <c r="Q736" s="8">
        <v>101.419</v>
      </c>
      <c r="R736" s="8">
        <f t="shared" si="166"/>
        <v>2.1838376252496516E-3</v>
      </c>
      <c r="S736" s="5">
        <v>223.953</v>
      </c>
      <c r="T736" s="5">
        <f t="shared" si="159"/>
        <v>1.4712195470969469E-3</v>
      </c>
      <c r="U736" s="8">
        <v>224.18700000000001</v>
      </c>
      <c r="V736" s="8">
        <f t="shared" si="160"/>
        <v>-3.7727296965818224E-3</v>
      </c>
      <c r="W736" s="5">
        <v>215.72</v>
      </c>
      <c r="X736" s="5">
        <f t="shared" si="161"/>
        <v>-2.0082583435162005E-2</v>
      </c>
      <c r="Y736" s="8">
        <v>212.554</v>
      </c>
      <c r="Z736" s="8">
        <f t="shared" si="162"/>
        <v>-4.5195041190714269E-3</v>
      </c>
      <c r="AA736" s="5">
        <v>199.3</v>
      </c>
      <c r="AB736" s="8">
        <f t="shared" si="163"/>
        <v>0</v>
      </c>
      <c r="AC736" s="11">
        <v>22.23</v>
      </c>
      <c r="AD736" s="8">
        <f t="shared" si="164"/>
        <v>4.0650406504065817E-3</v>
      </c>
      <c r="AE736" s="17">
        <v>2.8</v>
      </c>
      <c r="AF736" s="16">
        <v>1.97024161</v>
      </c>
      <c r="AG736" s="19">
        <v>-0.3068966343998909</v>
      </c>
      <c r="AH736" s="25">
        <v>26.641170501708984</v>
      </c>
      <c r="AI736" s="19">
        <v>5.6778692007064819</v>
      </c>
      <c r="AJ736" s="19">
        <v>-0.6217358261346817</v>
      </c>
      <c r="AK736" s="25">
        <v>23.250795364379883</v>
      </c>
      <c r="AL736" s="19">
        <v>-6.5841314792633057</v>
      </c>
      <c r="AM736" s="25">
        <v>1.97024161</v>
      </c>
    </row>
    <row r="737" spans="1:39">
      <c r="A737" s="40">
        <v>43191</v>
      </c>
      <c r="B737" s="40"/>
      <c r="C737" s="5">
        <v>250.227</v>
      </c>
      <c r="D737" s="5">
        <f t="shared" si="153"/>
        <v>2.6044066560619861E-3</v>
      </c>
      <c r="E737" s="8">
        <v>250.54599999999999</v>
      </c>
      <c r="F737" s="8">
        <f t="shared" si="154"/>
        <v>3.9750915633489647E-3</v>
      </c>
      <c r="G737" s="5">
        <v>256.63</v>
      </c>
      <c r="H737" s="48">
        <f t="shared" si="155"/>
        <v>1.400860807504456E-3</v>
      </c>
      <c r="I737" s="10">
        <v>257.02499999999998</v>
      </c>
      <c r="J737" s="8">
        <f t="shared" si="156"/>
        <v>1.6172401699074967E-3</v>
      </c>
      <c r="K737" s="5">
        <v>231.29499999999999</v>
      </c>
      <c r="L737" s="5">
        <f t="shared" si="157"/>
        <v>2.422682199570092E-3</v>
      </c>
      <c r="M737" s="8">
        <v>231.29499999999999</v>
      </c>
      <c r="N737" s="8">
        <f t="shared" si="158"/>
        <v>2.422682199570092E-3</v>
      </c>
      <c r="O737" s="5">
        <v>101.76600000000001</v>
      </c>
      <c r="P737" s="5">
        <f t="shared" si="165"/>
        <v>2.3836728261297235E-3</v>
      </c>
      <c r="Q737" s="8">
        <v>101.602</v>
      </c>
      <c r="R737" s="8">
        <f t="shared" si="166"/>
        <v>1.8043956260662686E-3</v>
      </c>
      <c r="S737" s="5">
        <v>226.56399999999999</v>
      </c>
      <c r="T737" s="5">
        <f t="shared" si="159"/>
        <v>1.165869624430127E-2</v>
      </c>
      <c r="U737" s="8">
        <v>225.45099999999999</v>
      </c>
      <c r="V737" s="8">
        <f t="shared" si="160"/>
        <v>5.6381502941740269E-3</v>
      </c>
      <c r="W737" s="5">
        <v>219.16499999999999</v>
      </c>
      <c r="X737" s="5">
        <f t="shared" si="161"/>
        <v>1.5969775635082506E-2</v>
      </c>
      <c r="Y737" s="8">
        <v>218.83</v>
      </c>
      <c r="Z737" s="8">
        <f t="shared" si="162"/>
        <v>2.952661441327864E-2</v>
      </c>
      <c r="AA737" s="5">
        <v>200.3</v>
      </c>
      <c r="AB737" s="8">
        <f t="shared" si="163"/>
        <v>5.0175614651279954E-3</v>
      </c>
      <c r="AC737" s="11">
        <v>22.26</v>
      </c>
      <c r="AD737" s="8">
        <f t="shared" si="164"/>
        <v>1.3495276653172628E-3</v>
      </c>
      <c r="AE737" s="17">
        <v>2.7</v>
      </c>
      <c r="AF737" s="16">
        <v>1.9843634299999999</v>
      </c>
      <c r="AG737" s="19">
        <v>4.1164416074752808</v>
      </c>
      <c r="AH737" s="25">
        <v>19.542436122894287</v>
      </c>
      <c r="AI737" s="19">
        <v>2.5011241436004639</v>
      </c>
      <c r="AJ737" s="19">
        <v>13.865538597106934</v>
      </c>
      <c r="AK737" s="25">
        <v>18.281364440917969</v>
      </c>
      <c r="AL737" s="19">
        <v>2.5122572779655457</v>
      </c>
      <c r="AM737" s="25">
        <v>1.9843634299999999</v>
      </c>
    </row>
    <row r="738" spans="1:39">
      <c r="A738" s="40">
        <v>43221</v>
      </c>
      <c r="B738" s="40"/>
      <c r="C738" s="5">
        <v>250.792</v>
      </c>
      <c r="D738" s="5">
        <f t="shared" si="153"/>
        <v>2.2579497815982119E-3</v>
      </c>
      <c r="E738" s="8">
        <v>251.58799999999999</v>
      </c>
      <c r="F738" s="8">
        <f t="shared" si="154"/>
        <v>4.1589169254347969E-3</v>
      </c>
      <c r="G738" s="5">
        <v>257.14499999999998</v>
      </c>
      <c r="H738" s="48">
        <f t="shared" si="155"/>
        <v>2.0067801893777215E-3</v>
      </c>
      <c r="I738" s="10">
        <v>257.46899999999999</v>
      </c>
      <c r="J738" s="8">
        <f t="shared" si="156"/>
        <v>1.7274584184419073E-3</v>
      </c>
      <c r="K738" s="5">
        <v>231.67099999999999</v>
      </c>
      <c r="L738" s="5">
        <f t="shared" si="157"/>
        <v>1.6256296072116871E-3</v>
      </c>
      <c r="M738" s="8">
        <v>231.67099999999999</v>
      </c>
      <c r="N738" s="8">
        <f t="shared" si="158"/>
        <v>1.6256296072116871E-3</v>
      </c>
      <c r="O738" s="5">
        <v>101.941</v>
      </c>
      <c r="P738" s="5">
        <f t="shared" si="165"/>
        <v>1.7196313110467987E-3</v>
      </c>
      <c r="Q738" s="8">
        <v>101.78</v>
      </c>
      <c r="R738" s="8">
        <f t="shared" si="166"/>
        <v>1.7519340170468745E-3</v>
      </c>
      <c r="S738" s="5">
        <v>228.35400000000001</v>
      </c>
      <c r="T738" s="5">
        <f t="shared" si="159"/>
        <v>7.9006373475045688E-3</v>
      </c>
      <c r="U738" s="8">
        <v>226.601</v>
      </c>
      <c r="V738" s="8">
        <f t="shared" si="160"/>
        <v>5.1008866671693465E-3</v>
      </c>
      <c r="W738" s="5">
        <v>221.04499999999999</v>
      </c>
      <c r="X738" s="5">
        <f t="shared" si="161"/>
        <v>8.5780120000913396E-3</v>
      </c>
      <c r="Y738" s="8">
        <v>226.81</v>
      </c>
      <c r="Z738" s="8">
        <f t="shared" si="162"/>
        <v>3.6466663620161821E-2</v>
      </c>
      <c r="AA738" s="5">
        <v>203.2</v>
      </c>
      <c r="AB738" s="8">
        <f t="shared" si="163"/>
        <v>1.4478282576135593E-2</v>
      </c>
      <c r="AC738" s="11">
        <v>22.32</v>
      </c>
      <c r="AD738" s="8">
        <f t="shared" si="164"/>
        <v>2.6954177897573484E-3</v>
      </c>
      <c r="AE738" s="17">
        <v>2.8</v>
      </c>
      <c r="AF738" s="16">
        <v>2.0916180400000002</v>
      </c>
      <c r="AG738" s="19">
        <v>11.623089551925659</v>
      </c>
      <c r="AH738" s="25">
        <v>8.7477550506591797</v>
      </c>
      <c r="AI738" s="19">
        <v>5.2192497253417969</v>
      </c>
      <c r="AJ738" s="19">
        <v>15.56952953338623</v>
      </c>
      <c r="AK738" s="25">
        <v>4.8340784311294556</v>
      </c>
      <c r="AL738" s="19">
        <v>4.5326467752456665</v>
      </c>
      <c r="AM738" s="25">
        <v>2.0916180400000002</v>
      </c>
    </row>
    <row r="739" spans="1:39">
      <c r="A739" s="40">
        <v>43252</v>
      </c>
      <c r="B739" s="40"/>
      <c r="C739" s="5">
        <v>251.018</v>
      </c>
      <c r="D739" s="5">
        <f t="shared" si="153"/>
        <v>9.0114517209483047E-4</v>
      </c>
      <c r="E739" s="8">
        <v>251.989</v>
      </c>
      <c r="F739" s="8">
        <f t="shared" si="154"/>
        <v>1.5938757015439009E-3</v>
      </c>
      <c r="G739" s="5">
        <v>257.399</v>
      </c>
      <c r="H739" s="48">
        <f t="shared" si="155"/>
        <v>9.8776954636492498E-4</v>
      </c>
      <c r="I739" s="10">
        <v>257.697</v>
      </c>
      <c r="J739" s="8">
        <f t="shared" si="156"/>
        <v>8.8554350232450396E-4</v>
      </c>
      <c r="K739" s="5">
        <v>231.84299999999999</v>
      </c>
      <c r="L739" s="5">
        <f t="shared" si="157"/>
        <v>7.4243215594527179E-4</v>
      </c>
      <c r="M739" s="8">
        <v>231.84299999999999</v>
      </c>
      <c r="N739" s="8">
        <f t="shared" si="158"/>
        <v>7.4243215594527179E-4</v>
      </c>
      <c r="O739" s="5">
        <v>102.029</v>
      </c>
      <c r="P739" s="5">
        <f t="shared" si="165"/>
        <v>8.6324442569707394E-4</v>
      </c>
      <c r="Q739" s="8">
        <v>101.872</v>
      </c>
      <c r="R739" s="8">
        <f t="shared" si="166"/>
        <v>9.0391039496950931E-4</v>
      </c>
      <c r="S739" s="5">
        <v>227.922</v>
      </c>
      <c r="T739" s="5">
        <f t="shared" si="159"/>
        <v>-1.8917995743451543E-3</v>
      </c>
      <c r="U739" s="8">
        <v>226.61799999999999</v>
      </c>
      <c r="V739" s="8">
        <f t="shared" si="160"/>
        <v>7.5021734237790128E-5</v>
      </c>
      <c r="W739" s="5">
        <v>220.947</v>
      </c>
      <c r="X739" s="5">
        <f t="shared" si="161"/>
        <v>-4.4334863941719593E-4</v>
      </c>
      <c r="Y739" s="8">
        <v>229.137</v>
      </c>
      <c r="Z739" s="8">
        <f t="shared" si="162"/>
        <v>1.0259688726246718E-2</v>
      </c>
      <c r="AA739" s="5">
        <v>204.2</v>
      </c>
      <c r="AB739" s="8">
        <f t="shared" si="163"/>
        <v>4.9212598425196763E-3</v>
      </c>
      <c r="AC739" s="11">
        <v>22.39</v>
      </c>
      <c r="AD739" s="8">
        <f t="shared" si="164"/>
        <v>3.1362007168458383E-3</v>
      </c>
      <c r="AE739" s="17">
        <v>3</v>
      </c>
      <c r="AF739" s="16">
        <v>2.0459029599999998</v>
      </c>
      <c r="AG739" s="19">
        <v>8.4741890430450439</v>
      </c>
      <c r="AH739" s="25">
        <v>-5.1046185493469238</v>
      </c>
      <c r="AI739" s="19">
        <v>9.858738899230957</v>
      </c>
      <c r="AJ739" s="19">
        <v>7.3142094612121582</v>
      </c>
      <c r="AK739" s="25">
        <v>-3.9866974353790283</v>
      </c>
      <c r="AL739" s="19">
        <v>9.3434929847717285</v>
      </c>
      <c r="AM739" s="25">
        <v>2.0459029599999998</v>
      </c>
    </row>
    <row r="740" spans="1:39">
      <c r="A740" s="40">
        <v>43282</v>
      </c>
      <c r="B740" s="40"/>
      <c r="C740" s="5">
        <v>251.214</v>
      </c>
      <c r="D740" s="5">
        <f t="shared" si="153"/>
        <v>7.8082049892835848E-4</v>
      </c>
      <c r="E740" s="8">
        <v>252.006</v>
      </c>
      <c r="F740" s="8">
        <f t="shared" si="154"/>
        <v>6.7463262285238912E-5</v>
      </c>
      <c r="G740" s="5">
        <v>257.69900000000001</v>
      </c>
      <c r="H740" s="48">
        <f t="shared" si="155"/>
        <v>1.1655056934953834E-3</v>
      </c>
      <c r="I740" s="10">
        <v>257.86700000000002</v>
      </c>
      <c r="J740" s="8">
        <f t="shared" si="156"/>
        <v>6.5968948028127805E-4</v>
      </c>
      <c r="K740" s="5">
        <v>231.79300000000001</v>
      </c>
      <c r="L740" s="5">
        <f t="shared" si="157"/>
        <v>-2.1566318586274669E-4</v>
      </c>
      <c r="M740" s="8">
        <v>231.79300000000001</v>
      </c>
      <c r="N740" s="8">
        <f t="shared" si="158"/>
        <v>-2.1566318586274669E-4</v>
      </c>
      <c r="O740" s="5">
        <v>102.137</v>
      </c>
      <c r="P740" s="5">
        <f t="shared" si="165"/>
        <v>1.0585225769144113E-3</v>
      </c>
      <c r="Q740" s="8">
        <v>102.006</v>
      </c>
      <c r="R740" s="8">
        <f t="shared" si="166"/>
        <v>1.3153761583162282E-3</v>
      </c>
      <c r="S740" s="5">
        <v>227.018</v>
      </c>
      <c r="T740" s="5">
        <f t="shared" si="159"/>
        <v>-3.9662691622572854E-3</v>
      </c>
      <c r="U740" s="8">
        <v>226.63800000000001</v>
      </c>
      <c r="V740" s="8">
        <f t="shared" si="160"/>
        <v>8.82542428226607E-5</v>
      </c>
      <c r="W740" s="5">
        <v>219.929</v>
      </c>
      <c r="X740" s="5">
        <f t="shared" si="161"/>
        <v>-4.6074397932536204E-3</v>
      </c>
      <c r="Y740" s="8">
        <v>227.107</v>
      </c>
      <c r="Z740" s="8">
        <f t="shared" si="162"/>
        <v>-8.8593286985515496E-3</v>
      </c>
      <c r="AA740" s="5">
        <v>204.3</v>
      </c>
      <c r="AB740" s="8">
        <f t="shared" si="163"/>
        <v>4.8971596474056689E-4</v>
      </c>
      <c r="AC740" s="11">
        <v>22.44</v>
      </c>
      <c r="AD740" s="8">
        <f t="shared" si="164"/>
        <v>2.2331397945511977E-3</v>
      </c>
      <c r="AE740" s="17">
        <v>2.9</v>
      </c>
      <c r="AF740" s="16">
        <v>2.0957182099999998</v>
      </c>
      <c r="AG740" s="19">
        <v>3.5642234086990356</v>
      </c>
      <c r="AH740" s="25">
        <v>7.5994105339050293</v>
      </c>
      <c r="AI740" s="19">
        <v>8.1515450477600098</v>
      </c>
      <c r="AJ740" s="19">
        <v>2.9762690663337708</v>
      </c>
      <c r="AK740" s="25">
        <v>5.1257346868515015</v>
      </c>
      <c r="AL740" s="19">
        <v>7.3222918510437012</v>
      </c>
      <c r="AM740" s="25">
        <v>2.0957182099999998</v>
      </c>
    </row>
    <row r="741" spans="1:39">
      <c r="A741" s="40">
        <v>43313</v>
      </c>
      <c r="B741" s="40"/>
      <c r="C741" s="5">
        <v>251.66300000000001</v>
      </c>
      <c r="D741" s="5">
        <f t="shared" si="153"/>
        <v>1.7873207703393845E-3</v>
      </c>
      <c r="E741" s="8">
        <v>252.14599999999999</v>
      </c>
      <c r="F741" s="8">
        <f t="shared" si="154"/>
        <v>5.5554232835719475E-4</v>
      </c>
      <c r="G741" s="5">
        <v>257.89100000000002</v>
      </c>
      <c r="H741" s="48">
        <f t="shared" si="155"/>
        <v>7.4505527766888235E-4</v>
      </c>
      <c r="I741" s="10">
        <v>258.012</v>
      </c>
      <c r="J741" s="8">
        <f t="shared" si="156"/>
        <v>5.6230537447587992E-4</v>
      </c>
      <c r="K741" s="5">
        <v>232.059</v>
      </c>
      <c r="L741" s="5">
        <f t="shared" si="157"/>
        <v>1.1475756386085667E-3</v>
      </c>
      <c r="M741" s="8">
        <v>232.059</v>
      </c>
      <c r="N741" s="8">
        <f t="shared" si="158"/>
        <v>1.1475756386085667E-3</v>
      </c>
      <c r="O741" s="5">
        <v>102.208</v>
      </c>
      <c r="P741" s="5">
        <f t="shared" si="165"/>
        <v>6.951447565524127E-4</v>
      </c>
      <c r="Q741" s="8">
        <v>102.01600000000001</v>
      </c>
      <c r="R741" s="8">
        <f t="shared" si="166"/>
        <v>9.8033449012824292E-5</v>
      </c>
      <c r="S741" s="5">
        <v>226.89699999999999</v>
      </c>
      <c r="T741" s="5">
        <f t="shared" si="159"/>
        <v>-5.3299738346745951E-4</v>
      </c>
      <c r="U741" s="8">
        <v>226.65199999999999</v>
      </c>
      <c r="V741" s="8">
        <f t="shared" si="160"/>
        <v>6.1772518288982781E-5</v>
      </c>
      <c r="W741" s="5">
        <v>222.78100000000001</v>
      </c>
      <c r="X741" s="5">
        <f t="shared" si="161"/>
        <v>1.296782143328068E-2</v>
      </c>
      <c r="Y741" s="8">
        <v>226.93899999999999</v>
      </c>
      <c r="Z741" s="8">
        <f t="shared" si="162"/>
        <v>-7.3973941798366472E-4</v>
      </c>
      <c r="AA741" s="5">
        <v>203.4</v>
      </c>
      <c r="AB741" s="8">
        <f t="shared" si="163"/>
        <v>-4.405286343612369E-3</v>
      </c>
      <c r="AC741" s="11">
        <v>22.51</v>
      </c>
      <c r="AD741" s="8">
        <f t="shared" si="164"/>
        <v>3.1194295900178748E-3</v>
      </c>
      <c r="AE741" s="17">
        <v>3</v>
      </c>
      <c r="AF741" s="16">
        <v>2.1403618500000001</v>
      </c>
      <c r="AG741" s="19">
        <v>2.4796936511993408</v>
      </c>
      <c r="AH741" s="25">
        <v>-5.5375878810882568</v>
      </c>
      <c r="AI741" s="19">
        <v>4.626799464225769</v>
      </c>
      <c r="AJ741" s="19">
        <v>3.010718822479248</v>
      </c>
      <c r="AK741" s="25">
        <v>3.2014392614364624</v>
      </c>
      <c r="AL741" s="19">
        <v>4.0795930624008179</v>
      </c>
      <c r="AM741" s="25">
        <v>2.1403618500000001</v>
      </c>
    </row>
    <row r="742" spans="1:39">
      <c r="A742" s="40">
        <v>43344</v>
      </c>
      <c r="B742" s="40"/>
      <c r="C742" s="5">
        <v>252.18199999999999</v>
      </c>
      <c r="D742" s="5">
        <f t="shared" si="153"/>
        <v>2.0622817021174189E-3</v>
      </c>
      <c r="E742" s="8">
        <v>252.43899999999999</v>
      </c>
      <c r="F742" s="8">
        <f t="shared" si="154"/>
        <v>1.1620251758901468E-3</v>
      </c>
      <c r="G742" s="5">
        <v>258.36799999999999</v>
      </c>
      <c r="H742" s="48">
        <f t="shared" si="155"/>
        <v>1.8496186373311296E-3</v>
      </c>
      <c r="I742" s="10">
        <v>258.42899999999997</v>
      </c>
      <c r="J742" s="8">
        <f t="shared" si="156"/>
        <v>1.6162038974929516E-3</v>
      </c>
      <c r="K742" s="5">
        <v>232.58099999999999</v>
      </c>
      <c r="L742" s="5">
        <f t="shared" si="157"/>
        <v>2.2494279472029532E-3</v>
      </c>
      <c r="M742" s="8">
        <v>232.58099999999999</v>
      </c>
      <c r="N742" s="8">
        <f t="shared" si="158"/>
        <v>2.2494279472029532E-3</v>
      </c>
      <c r="O742" s="5">
        <v>102.41800000000001</v>
      </c>
      <c r="P742" s="5">
        <f t="shared" si="165"/>
        <v>2.054633688165497E-3</v>
      </c>
      <c r="Q742" s="8">
        <v>102.205</v>
      </c>
      <c r="R742" s="8">
        <f t="shared" si="166"/>
        <v>1.8526505646172531E-3</v>
      </c>
      <c r="S742" s="5">
        <v>228.16900000000001</v>
      </c>
      <c r="T742" s="5">
        <f t="shared" si="159"/>
        <v>5.6060679515375078E-3</v>
      </c>
      <c r="U742" s="8">
        <v>227.327</v>
      </c>
      <c r="V742" s="8">
        <f t="shared" si="160"/>
        <v>2.9781338792511658E-3</v>
      </c>
      <c r="W742" s="5">
        <v>223.95500000000001</v>
      </c>
      <c r="X742" s="5">
        <f t="shared" si="161"/>
        <v>5.269749215597308E-3</v>
      </c>
      <c r="Y742" s="8">
        <v>226.16499999999999</v>
      </c>
      <c r="Z742" s="8">
        <f t="shared" si="162"/>
        <v>-3.4106081369883468E-3</v>
      </c>
      <c r="AA742" s="5">
        <v>203.6</v>
      </c>
      <c r="AB742" s="8">
        <f t="shared" si="163"/>
        <v>9.8328416912485395E-4</v>
      </c>
      <c r="AC742" s="11">
        <v>22.58</v>
      </c>
      <c r="AD742" s="8">
        <f t="shared" si="164"/>
        <v>3.109729009328932E-3</v>
      </c>
      <c r="AE742" s="17">
        <v>2.7</v>
      </c>
      <c r="AF742" s="16">
        <v>2.13615266</v>
      </c>
      <c r="AG742" s="19">
        <v>3.8399999141693115</v>
      </c>
      <c r="AH742" s="25">
        <v>22.440000057220459</v>
      </c>
      <c r="AI742" s="19">
        <v>0.71999998390674591</v>
      </c>
      <c r="AJ742" s="19">
        <v>9.2399997711181641</v>
      </c>
      <c r="AK742" s="25">
        <v>19.679999828338623</v>
      </c>
      <c r="AL742" s="19">
        <v>1.0800000429153442</v>
      </c>
      <c r="AM742" s="25">
        <v>2.13615266</v>
      </c>
    </row>
    <row r="743" spans="1:39">
      <c r="A743" s="40">
        <v>43374</v>
      </c>
      <c r="B743" s="40"/>
      <c r="C743" s="5">
        <v>252.77199999999999</v>
      </c>
      <c r="D743" s="5">
        <f t="shared" si="153"/>
        <v>2.3395801444987541E-3</v>
      </c>
      <c r="E743" s="8">
        <v>252.88499999999999</v>
      </c>
      <c r="F743" s="8">
        <f t="shared" si="154"/>
        <v>1.766763455725906E-3</v>
      </c>
      <c r="G743" s="5">
        <v>258.91699999999997</v>
      </c>
      <c r="H743" s="48">
        <f t="shared" si="155"/>
        <v>2.1248761456527099E-3</v>
      </c>
      <c r="I743" s="10">
        <v>259.06299999999999</v>
      </c>
      <c r="J743" s="8">
        <f t="shared" si="156"/>
        <v>2.4532850415395213E-3</v>
      </c>
      <c r="K743" s="5">
        <v>233.06899999999999</v>
      </c>
      <c r="L743" s="5">
        <f t="shared" si="157"/>
        <v>2.0981937475545998E-3</v>
      </c>
      <c r="M743" s="8">
        <v>233.06899999999999</v>
      </c>
      <c r="N743" s="8">
        <f t="shared" si="158"/>
        <v>2.0981937475545998E-3</v>
      </c>
      <c r="O743" s="5">
        <v>102.595</v>
      </c>
      <c r="P743" s="5">
        <f t="shared" si="165"/>
        <v>1.7282118377628386E-3</v>
      </c>
      <c r="Q743" s="8">
        <v>102.366</v>
      </c>
      <c r="R743" s="8">
        <f t="shared" si="166"/>
        <v>1.5752653979745901E-3</v>
      </c>
      <c r="S743" s="5">
        <v>228.816</v>
      </c>
      <c r="T743" s="5">
        <f t="shared" si="159"/>
        <v>2.8356174589887484E-3</v>
      </c>
      <c r="U743" s="8">
        <v>227.73599999999999</v>
      </c>
      <c r="V743" s="8">
        <f t="shared" si="160"/>
        <v>1.7991703581183849E-3</v>
      </c>
      <c r="W743" s="5">
        <v>226.02199999999999</v>
      </c>
      <c r="X743" s="5">
        <f t="shared" si="161"/>
        <v>9.2295327186264764E-3</v>
      </c>
      <c r="Y743" s="8">
        <v>225.75700000000001</v>
      </c>
      <c r="Z743" s="8">
        <f t="shared" si="162"/>
        <v>-1.803992660225906E-3</v>
      </c>
      <c r="AA743" s="5">
        <v>204.6</v>
      </c>
      <c r="AB743" s="8">
        <f t="shared" si="163"/>
        <v>4.9115913555992652E-3</v>
      </c>
      <c r="AC743" s="11">
        <v>22.61</v>
      </c>
      <c r="AD743" s="8">
        <f t="shared" si="164"/>
        <v>1.3286093888398298E-3</v>
      </c>
      <c r="AE743" s="17">
        <v>2.9</v>
      </c>
      <c r="AF743" s="16">
        <v>2.1667760399999998</v>
      </c>
      <c r="AG743" s="19">
        <v>2.8799999356269836</v>
      </c>
      <c r="AH743" s="25">
        <v>16.799999713897705</v>
      </c>
      <c r="AI743" s="19">
        <v>3.3600000143051147</v>
      </c>
      <c r="AJ743" s="19">
        <v>5.3999998569488525</v>
      </c>
      <c r="AK743" s="25">
        <v>17.039999485015869</v>
      </c>
      <c r="AL743" s="19">
        <v>2.8799999356269836</v>
      </c>
      <c r="AM743" s="25">
        <v>2.1667760399999998</v>
      </c>
    </row>
    <row r="744" spans="1:39">
      <c r="A744" s="40">
        <v>43405</v>
      </c>
      <c r="B744" s="40"/>
      <c r="C744" s="5">
        <v>252.59399999999999</v>
      </c>
      <c r="D744" s="5">
        <f t="shared" si="153"/>
        <v>-7.0419191999115949E-4</v>
      </c>
      <c r="E744" s="8">
        <v>252.03800000000001</v>
      </c>
      <c r="F744" s="8">
        <f t="shared" si="154"/>
        <v>-3.3493485181009808E-3</v>
      </c>
      <c r="G744" s="5">
        <v>259.43900000000002</v>
      </c>
      <c r="H744" s="48">
        <f t="shared" si="155"/>
        <v>2.016090098371448E-3</v>
      </c>
      <c r="I744" s="10">
        <v>259.10500000000002</v>
      </c>
      <c r="J744" s="8">
        <f t="shared" si="156"/>
        <v>1.6212272690441232E-4</v>
      </c>
      <c r="K744" s="5">
        <v>232.511</v>
      </c>
      <c r="L744" s="5">
        <f t="shared" si="157"/>
        <v>-2.3941407909245926E-3</v>
      </c>
      <c r="M744" s="8">
        <v>232.511</v>
      </c>
      <c r="N744" s="8">
        <f t="shared" si="158"/>
        <v>-2.3941407909245926E-3</v>
      </c>
      <c r="O744" s="5">
        <v>102.63</v>
      </c>
      <c r="P744" s="5">
        <f t="shared" si="165"/>
        <v>3.4114722939704301E-4</v>
      </c>
      <c r="Q744" s="8">
        <v>102.556</v>
      </c>
      <c r="R744" s="8">
        <f t="shared" si="166"/>
        <v>1.8560850282320907E-3</v>
      </c>
      <c r="S744" s="5">
        <v>225.34200000000001</v>
      </c>
      <c r="T744" s="5">
        <f t="shared" si="159"/>
        <v>-1.5182504719949641E-2</v>
      </c>
      <c r="U744" s="8">
        <v>225.89500000000001</v>
      </c>
      <c r="V744" s="8">
        <f t="shared" si="160"/>
        <v>-8.0839217339374603E-3</v>
      </c>
      <c r="W744" s="5">
        <v>218.5</v>
      </c>
      <c r="X744" s="5">
        <f t="shared" si="161"/>
        <v>-3.3279946199927357E-2</v>
      </c>
      <c r="Y744" s="8">
        <v>215.91</v>
      </c>
      <c r="Z744" s="8">
        <f t="shared" si="162"/>
        <v>-4.3617695132376899E-2</v>
      </c>
      <c r="AA744" s="5">
        <v>202.3</v>
      </c>
      <c r="AB744" s="8">
        <f t="shared" si="163"/>
        <v>-1.1241446725317572E-2</v>
      </c>
      <c r="AC744" s="11">
        <v>22.73</v>
      </c>
      <c r="AD744" s="8">
        <f t="shared" si="164"/>
        <v>5.3073861123396071E-3</v>
      </c>
      <c r="AE744" s="17">
        <v>2.8</v>
      </c>
      <c r="AF744" s="16">
        <v>2.1541784700000002</v>
      </c>
      <c r="AG744" s="19">
        <v>7.0799996852874756</v>
      </c>
      <c r="AH744" s="25">
        <v>17.039999485015869</v>
      </c>
      <c r="AI744" s="19">
        <v>3.119999885559082</v>
      </c>
      <c r="AJ744" s="19">
        <v>-11.880000114440918</v>
      </c>
      <c r="AK744" s="25">
        <v>14.760000228881836</v>
      </c>
      <c r="AL744" s="19">
        <v>2.5199999213218689</v>
      </c>
      <c r="AM744" s="25">
        <v>2.1541784700000002</v>
      </c>
    </row>
    <row r="745" spans="1:39">
      <c r="A745" s="40">
        <v>43435</v>
      </c>
      <c r="B745" s="40"/>
      <c r="C745" s="5">
        <v>252.767</v>
      </c>
      <c r="D745" s="5">
        <f t="shared" si="153"/>
        <v>6.8489354458134422E-4</v>
      </c>
      <c r="E745" s="8">
        <v>251.233</v>
      </c>
      <c r="F745" s="8">
        <f t="shared" si="154"/>
        <v>-3.1939628151310684E-3</v>
      </c>
      <c r="G745" s="5">
        <v>260.06299999999999</v>
      </c>
      <c r="H745" s="48">
        <f t="shared" si="155"/>
        <v>2.4051896592260924E-3</v>
      </c>
      <c r="I745" s="10">
        <v>259.08300000000003</v>
      </c>
      <c r="J745" s="8">
        <f t="shared" si="156"/>
        <v>-8.490766291657792E-5</v>
      </c>
      <c r="K745" s="5">
        <v>232.423</v>
      </c>
      <c r="L745" s="5">
        <f t="shared" si="157"/>
        <v>-3.7847671723056919E-4</v>
      </c>
      <c r="M745" s="8">
        <v>232.423</v>
      </c>
      <c r="N745" s="8">
        <f t="shared" si="158"/>
        <v>-3.7847671723056919E-4</v>
      </c>
      <c r="O745" s="5">
        <v>102.70099999999999</v>
      </c>
      <c r="P745" s="5">
        <f t="shared" si="165"/>
        <v>6.9180551495651166E-4</v>
      </c>
      <c r="Q745" s="8">
        <v>102.735</v>
      </c>
      <c r="R745" s="8">
        <f t="shared" si="166"/>
        <v>1.745387885643046E-3</v>
      </c>
      <c r="S745" s="5">
        <v>221.26300000000001</v>
      </c>
      <c r="T745" s="5">
        <f t="shared" si="159"/>
        <v>-1.8101374799194159E-2</v>
      </c>
      <c r="U745" s="8">
        <v>223.99600000000001</v>
      </c>
      <c r="V745" s="8">
        <f t="shared" si="160"/>
        <v>-8.4065605701764134E-3</v>
      </c>
      <c r="W745" s="5">
        <v>213.63</v>
      </c>
      <c r="X745" s="5">
        <f t="shared" si="161"/>
        <v>-2.2288329519450811E-2</v>
      </c>
      <c r="Y745" s="8">
        <v>205.905</v>
      </c>
      <c r="Z745" s="8">
        <f t="shared" si="162"/>
        <v>-4.6338752257885196E-2</v>
      </c>
      <c r="AA745" s="5">
        <v>201</v>
      </c>
      <c r="AB745" s="8">
        <f t="shared" si="163"/>
        <v>-6.4260998517053913E-3</v>
      </c>
      <c r="AC745" s="11">
        <v>22.84</v>
      </c>
      <c r="AD745" s="8">
        <f t="shared" si="164"/>
        <v>4.8394192696876726E-3</v>
      </c>
      <c r="AE745" s="17">
        <v>2.7</v>
      </c>
      <c r="AF745" s="16">
        <v>2.09134924</v>
      </c>
      <c r="AG745" s="19">
        <v>-12.479999544</v>
      </c>
      <c r="AH745" s="25">
        <v>25.439998631999998</v>
      </c>
      <c r="AI745" s="19">
        <v>12.479999544</v>
      </c>
      <c r="AJ745" s="19">
        <v>-8.6400003480000009</v>
      </c>
      <c r="AK745" s="25">
        <v>6.480000252</v>
      </c>
      <c r="AL745" s="19">
        <v>12.719999315999999</v>
      </c>
      <c r="AM745" s="25">
        <v>2.09134924</v>
      </c>
    </row>
    <row r="746" spans="1:39">
      <c r="A746" s="40">
        <v>43466</v>
      </c>
      <c r="B746" s="40"/>
      <c r="C746" s="5">
        <v>252.71799999999999</v>
      </c>
      <c r="D746" s="5">
        <f t="shared" si="153"/>
        <v>-1.9385441928732039E-4</v>
      </c>
      <c r="E746" s="8">
        <v>251.71199999999999</v>
      </c>
      <c r="F746" s="8">
        <f t="shared" si="154"/>
        <v>1.9065966652469513E-3</v>
      </c>
      <c r="G746" s="5">
        <v>260.76600000000002</v>
      </c>
      <c r="H746" s="48">
        <f t="shared" si="155"/>
        <v>2.7031911498369698E-3</v>
      </c>
      <c r="I746" s="10">
        <v>260.12200000000001</v>
      </c>
      <c r="J746" s="8">
        <f t="shared" si="156"/>
        <v>4.0102978582152726E-3</v>
      </c>
      <c r="K746" s="5">
        <v>231.82</v>
      </c>
      <c r="L746" s="5">
        <f t="shared" si="157"/>
        <v>-2.5944076102623059E-3</v>
      </c>
      <c r="M746" s="8">
        <v>231.82</v>
      </c>
      <c r="N746" s="8">
        <f t="shared" si="158"/>
        <v>-2.5944076102623059E-3</v>
      </c>
      <c r="O746" s="5">
        <v>102.714</v>
      </c>
      <c r="P746" s="5">
        <f t="shared" si="165"/>
        <v>1.2658104594898134E-4</v>
      </c>
      <c r="Q746" s="8">
        <v>102.878</v>
      </c>
      <c r="R746" s="8">
        <f t="shared" si="166"/>
        <v>1.3919306954786048E-3</v>
      </c>
      <c r="S746" s="5">
        <v>220.86</v>
      </c>
      <c r="T746" s="5">
        <f t="shared" si="159"/>
        <v>-1.8213619086787647E-3</v>
      </c>
      <c r="U746" s="8">
        <v>222.15799999999999</v>
      </c>
      <c r="V746" s="8">
        <f t="shared" si="160"/>
        <v>-8.2055036697085137E-3</v>
      </c>
      <c r="W746" s="5">
        <v>204.34</v>
      </c>
      <c r="X746" s="5">
        <f t="shared" si="161"/>
        <v>-4.3486401722604429E-2</v>
      </c>
      <c r="Y746" s="8">
        <v>200.56299999999999</v>
      </c>
      <c r="Z746" s="8">
        <f t="shared" si="162"/>
        <v>-2.5944003302493912E-2</v>
      </c>
      <c r="AA746" s="5">
        <v>199.1</v>
      </c>
      <c r="AB746" s="8">
        <f t="shared" si="163"/>
        <v>-9.4527363184080393E-3</v>
      </c>
      <c r="AC746" s="11">
        <v>22.86</v>
      </c>
      <c r="AD746" s="8">
        <f t="shared" si="164"/>
        <v>8.756567425569628E-4</v>
      </c>
      <c r="AE746" s="17">
        <v>2.7</v>
      </c>
      <c r="AF746" s="16">
        <v>1.95832446</v>
      </c>
      <c r="AG746" s="19">
        <v>11.760000227999999</v>
      </c>
      <c r="AH746" s="25">
        <v>9.480000252</v>
      </c>
      <c r="AI746" s="19">
        <v>-0.84000000000000008</v>
      </c>
      <c r="AJ746" s="19">
        <v>9.959999796</v>
      </c>
      <c r="AK746" s="25">
        <v>-7.320000168</v>
      </c>
      <c r="AL746" s="19">
        <v>-0.95999997599999998</v>
      </c>
      <c r="AM746" s="25">
        <v>1.95832446</v>
      </c>
    </row>
    <row r="747" spans="1:39">
      <c r="A747" s="40">
        <v>43497</v>
      </c>
      <c r="B747" s="40"/>
      <c r="C747" s="5">
        <v>253.322</v>
      </c>
      <c r="D747" s="5">
        <f t="shared" si="153"/>
        <v>2.3900157487792839E-3</v>
      </c>
      <c r="E747" s="8">
        <v>252.77600000000001</v>
      </c>
      <c r="F747" s="8">
        <f t="shared" si="154"/>
        <v>4.2270531400967482E-3</v>
      </c>
      <c r="G747" s="5">
        <v>261.18599999999998</v>
      </c>
      <c r="H747" s="48">
        <f t="shared" si="155"/>
        <v>1.6106394238510902E-3</v>
      </c>
      <c r="I747" s="10">
        <v>261.11399999999998</v>
      </c>
      <c r="J747" s="8">
        <f t="shared" si="156"/>
        <v>3.8135951591944384E-3</v>
      </c>
      <c r="K747" s="5">
        <v>232.46700000000001</v>
      </c>
      <c r="L747" s="5">
        <f t="shared" si="157"/>
        <v>2.7909585022862782E-3</v>
      </c>
      <c r="M747" s="8">
        <v>232.46700000000001</v>
      </c>
      <c r="N747" s="8">
        <f t="shared" si="158"/>
        <v>2.7909585022862782E-3</v>
      </c>
      <c r="O747" s="5">
        <v>102.86199999999999</v>
      </c>
      <c r="P747" s="5">
        <f t="shared" si="165"/>
        <v>1.4408941332242353E-3</v>
      </c>
      <c r="Q747" s="8">
        <v>102.959</v>
      </c>
      <c r="R747" s="8">
        <f t="shared" si="166"/>
        <v>7.8734034487459859E-4</v>
      </c>
      <c r="S747" s="5">
        <v>222.655</v>
      </c>
      <c r="T747" s="5">
        <f t="shared" si="159"/>
        <v>8.1273204745087035E-3</v>
      </c>
      <c r="U747" s="8">
        <v>223.809</v>
      </c>
      <c r="V747" s="8">
        <f t="shared" si="160"/>
        <v>7.4316477461986441E-3</v>
      </c>
      <c r="W747" s="5">
        <v>208.14400000000001</v>
      </c>
      <c r="X747" s="5">
        <f t="shared" si="161"/>
        <v>1.861603210335705E-2</v>
      </c>
      <c r="Y747" s="8">
        <v>202.74</v>
      </c>
      <c r="Z747" s="8">
        <f t="shared" si="162"/>
        <v>1.0854444738062519E-2</v>
      </c>
      <c r="AA747" s="5">
        <v>199.2</v>
      </c>
      <c r="AB747" s="8">
        <f t="shared" si="163"/>
        <v>5.0226017076848706E-4</v>
      </c>
      <c r="AC747" s="11">
        <v>22.95</v>
      </c>
      <c r="AD747" s="8">
        <f t="shared" si="164"/>
        <v>3.937007874015741E-3</v>
      </c>
      <c r="AE747" s="17">
        <v>2.6</v>
      </c>
      <c r="AF747" s="16">
        <v>1.9706944099999999</v>
      </c>
      <c r="AG747" s="19">
        <v>6.1199998799999999</v>
      </c>
      <c r="AH747" s="25">
        <v>8.3999998559999991</v>
      </c>
      <c r="AI747" s="19">
        <v>-3</v>
      </c>
      <c r="AJ747" s="19">
        <v>7.320000168</v>
      </c>
      <c r="AK747" s="25">
        <v>9.1199998799999999</v>
      </c>
      <c r="AL747" s="19">
        <v>4.55999994</v>
      </c>
      <c r="AM747" s="25">
        <v>1.9706944099999999</v>
      </c>
    </row>
    <row r="748" spans="1:39">
      <c r="A748" s="40">
        <v>43525</v>
      </c>
      <c r="B748" s="40"/>
      <c r="C748" s="5">
        <v>254.202</v>
      </c>
      <c r="D748" s="5">
        <f t="shared" si="153"/>
        <v>3.4738396191409393E-3</v>
      </c>
      <c r="E748" s="8">
        <v>254.202</v>
      </c>
      <c r="F748" s="8">
        <f t="shared" si="154"/>
        <v>5.6413583568060144E-3</v>
      </c>
      <c r="G748" s="5">
        <v>261.56700000000001</v>
      </c>
      <c r="H748" s="48">
        <f t="shared" si="155"/>
        <v>1.4587305598310341E-3</v>
      </c>
      <c r="I748" s="10">
        <v>261.83600000000001</v>
      </c>
      <c r="J748" s="8">
        <f t="shared" si="156"/>
        <v>2.7650757906509948E-3</v>
      </c>
      <c r="K748" s="5">
        <v>233.42400000000001</v>
      </c>
      <c r="L748" s="5">
        <f t="shared" si="157"/>
        <v>4.1167133399580003E-3</v>
      </c>
      <c r="M748" s="8">
        <v>233.42400000000001</v>
      </c>
      <c r="N748" s="8">
        <f t="shared" si="158"/>
        <v>4.1167133399580003E-3</v>
      </c>
      <c r="O748" s="5">
        <v>103.056</v>
      </c>
      <c r="P748" s="5">
        <f t="shared" si="165"/>
        <v>1.8860220489589352E-3</v>
      </c>
      <c r="Q748" s="8">
        <v>103.04900000000001</v>
      </c>
      <c r="R748" s="8">
        <f t="shared" si="166"/>
        <v>8.7413436416450274E-4</v>
      </c>
      <c r="S748" s="5">
        <v>225.714</v>
      </c>
      <c r="T748" s="5">
        <f t="shared" si="159"/>
        <v>1.3738743796456454E-2</v>
      </c>
      <c r="U748" s="8">
        <v>225.691</v>
      </c>
      <c r="V748" s="8">
        <f t="shared" si="160"/>
        <v>8.4089558507478568E-3</v>
      </c>
      <c r="W748" s="5">
        <v>214.934</v>
      </c>
      <c r="X748" s="5">
        <f t="shared" si="161"/>
        <v>3.2621646552386752E-2</v>
      </c>
      <c r="Y748" s="8">
        <v>211.72399999999999</v>
      </c>
      <c r="Z748" s="8">
        <f t="shared" si="162"/>
        <v>4.4312913090657879E-2</v>
      </c>
      <c r="AA748" s="5">
        <v>200.8</v>
      </c>
      <c r="AB748" s="8">
        <f t="shared" si="163"/>
        <v>8.0321285140563248E-3</v>
      </c>
      <c r="AC748" s="11">
        <v>23.04</v>
      </c>
      <c r="AD748" s="8">
        <f t="shared" si="164"/>
        <v>3.9215686274509665E-3</v>
      </c>
      <c r="AE748" s="17">
        <v>2.5</v>
      </c>
      <c r="AF748" s="16">
        <v>1.69207771</v>
      </c>
      <c r="AG748" s="19">
        <v>15.599999424</v>
      </c>
      <c r="AH748" s="25">
        <v>-4.1999999279999995</v>
      </c>
      <c r="AI748" s="19">
        <v>1.800000072</v>
      </c>
      <c r="AJ748" s="19">
        <v>16.440000060000003</v>
      </c>
      <c r="AK748" s="25">
        <v>-4.0800000480000005</v>
      </c>
      <c r="AL748" s="19">
        <v>15.479999544</v>
      </c>
      <c r="AM748" s="25">
        <v>1.69207771</v>
      </c>
    </row>
    <row r="749" spans="1:39">
      <c r="A749" s="40">
        <v>43556</v>
      </c>
      <c r="B749" s="40"/>
      <c r="C749" s="5">
        <v>255.21100000000001</v>
      </c>
      <c r="D749" s="5">
        <f t="shared" si="153"/>
        <v>3.9692842699901032E-3</v>
      </c>
      <c r="E749" s="8">
        <v>255.548</v>
      </c>
      <c r="F749" s="8">
        <f t="shared" si="154"/>
        <v>5.2950016128905375E-3</v>
      </c>
      <c r="G749" s="5">
        <v>261.99700000000001</v>
      </c>
      <c r="H749" s="48">
        <f t="shared" si="155"/>
        <v>1.643938264383582E-3</v>
      </c>
      <c r="I749" s="10">
        <v>262.33199999999999</v>
      </c>
      <c r="J749" s="8">
        <f t="shared" si="156"/>
        <v>1.8943155257489241E-3</v>
      </c>
      <c r="K749" s="5">
        <v>234.32400000000001</v>
      </c>
      <c r="L749" s="5">
        <f t="shared" si="157"/>
        <v>3.8556446637878494E-3</v>
      </c>
      <c r="M749" s="8">
        <v>234.32400000000001</v>
      </c>
      <c r="N749" s="8">
        <f t="shared" si="158"/>
        <v>3.8556446637878494E-3</v>
      </c>
      <c r="O749" s="5">
        <v>103.371</v>
      </c>
      <c r="P749" s="5">
        <f t="shared" si="165"/>
        <v>3.0565905915229674E-3</v>
      </c>
      <c r="Q749" s="8">
        <v>103.274</v>
      </c>
      <c r="R749" s="8">
        <f t="shared" si="166"/>
        <v>2.1834273015748362E-3</v>
      </c>
      <c r="S749" s="5">
        <v>229.02799999999999</v>
      </c>
      <c r="T749" s="5">
        <f t="shared" si="159"/>
        <v>1.4682297066198835E-2</v>
      </c>
      <c r="U749" s="8">
        <v>227.864</v>
      </c>
      <c r="V749" s="8">
        <f t="shared" si="160"/>
        <v>9.6282084797356671E-3</v>
      </c>
      <c r="W749" s="5">
        <v>222.42</v>
      </c>
      <c r="X749" s="5">
        <f t="shared" si="161"/>
        <v>3.482929643518462E-2</v>
      </c>
      <c r="Y749" s="8">
        <v>222.499</v>
      </c>
      <c r="Z749" s="8">
        <f t="shared" si="162"/>
        <v>5.0891726965294426E-2</v>
      </c>
      <c r="AA749" s="5">
        <v>202.1</v>
      </c>
      <c r="AB749" s="8">
        <f t="shared" si="163"/>
        <v>6.4741035856572537E-3</v>
      </c>
      <c r="AC749" s="11">
        <v>23.06</v>
      </c>
      <c r="AD749" s="8">
        <f t="shared" si="164"/>
        <v>8.6805555555558023E-4</v>
      </c>
      <c r="AE749" s="17">
        <v>2.5</v>
      </c>
      <c r="AF749" s="16">
        <v>1.74737586</v>
      </c>
      <c r="AG749" s="19">
        <v>15.599999424</v>
      </c>
      <c r="AH749" s="25">
        <v>13.679999832</v>
      </c>
      <c r="AI749" s="19">
        <v>2.7600000480000002</v>
      </c>
      <c r="AJ749" s="19">
        <v>36.479999544000002</v>
      </c>
      <c r="AK749" s="25">
        <v>6</v>
      </c>
      <c r="AL749" s="19">
        <v>2.5199999159999997</v>
      </c>
      <c r="AM749" s="25">
        <v>1.74737586</v>
      </c>
    </row>
    <row r="750" spans="1:39">
      <c r="A750" s="40">
        <v>43586</v>
      </c>
      <c r="B750" s="40"/>
      <c r="C750" s="5">
        <v>255.29</v>
      </c>
      <c r="D750" s="5">
        <f t="shared" si="153"/>
        <v>3.095477859496043E-4</v>
      </c>
      <c r="E750" s="8">
        <v>256.09199999999998</v>
      </c>
      <c r="F750" s="8">
        <f t="shared" si="154"/>
        <v>2.1287585893843275E-3</v>
      </c>
      <c r="G750" s="5">
        <v>262.21699999999998</v>
      </c>
      <c r="H750" s="48">
        <f t="shared" si="155"/>
        <v>8.3970427142276982E-4</v>
      </c>
      <c r="I750" s="10">
        <v>262.58999999999997</v>
      </c>
      <c r="J750" s="8">
        <f t="shared" si="156"/>
        <v>9.8348657426461372E-4</v>
      </c>
      <c r="K750" s="5">
        <v>234.095</v>
      </c>
      <c r="L750" s="5">
        <f t="shared" si="157"/>
        <v>-9.7727932264735085E-4</v>
      </c>
      <c r="M750" s="8">
        <v>234.095</v>
      </c>
      <c r="N750" s="8">
        <f t="shared" si="158"/>
        <v>-9.7727932264735085E-4</v>
      </c>
      <c r="O750" s="5">
        <v>103.426</v>
      </c>
      <c r="P750" s="5">
        <f t="shared" si="165"/>
        <v>5.3206411856332458E-4</v>
      </c>
      <c r="Q750" s="8">
        <v>103.381</v>
      </c>
      <c r="R750" s="8">
        <f t="shared" si="166"/>
        <v>1.0360787807193184E-3</v>
      </c>
      <c r="S750" s="5">
        <v>229.875</v>
      </c>
      <c r="T750" s="5">
        <f t="shared" si="159"/>
        <v>3.6982377700542912E-3</v>
      </c>
      <c r="U750" s="8">
        <v>228.018</v>
      </c>
      <c r="V750" s="8">
        <f t="shared" si="160"/>
        <v>6.7584173015489135E-4</v>
      </c>
      <c r="W750" s="5">
        <v>220.523</v>
      </c>
      <c r="X750" s="5">
        <f t="shared" si="161"/>
        <v>-8.5289092707490077E-3</v>
      </c>
      <c r="Y750" s="8">
        <v>225.773</v>
      </c>
      <c r="Z750" s="8">
        <f t="shared" si="162"/>
        <v>1.4714672874934331E-2</v>
      </c>
      <c r="AA750" s="5">
        <v>201.7</v>
      </c>
      <c r="AB750" s="8">
        <f t="shared" si="163"/>
        <v>-1.9792182088075316E-3</v>
      </c>
      <c r="AC750" s="11">
        <v>23.12</v>
      </c>
      <c r="AD750" s="8">
        <f t="shared" si="164"/>
        <v>2.6019080659152038E-3</v>
      </c>
      <c r="AE750" s="17">
        <v>2.9</v>
      </c>
      <c r="AF750" s="16">
        <v>1.80265678</v>
      </c>
      <c r="AG750" s="19">
        <v>0.95999997599999998</v>
      </c>
      <c r="AH750" s="25">
        <v>12.479999544</v>
      </c>
      <c r="AI750" s="19">
        <v>1.919999952</v>
      </c>
      <c r="AJ750" s="19">
        <v>-5.399999856</v>
      </c>
      <c r="AK750" s="25">
        <v>11.399999855999999</v>
      </c>
      <c r="AL750" s="19">
        <v>2.279999976</v>
      </c>
      <c r="AM750" s="25">
        <v>1.80265678</v>
      </c>
    </row>
    <row r="751" spans="1:39">
      <c r="A751" s="40">
        <v>43617</v>
      </c>
      <c r="B751" s="40"/>
      <c r="C751" s="5">
        <v>255.15899999999999</v>
      </c>
      <c r="D751" s="5">
        <f t="shared" si="153"/>
        <v>-5.1314191703555334E-4</v>
      </c>
      <c r="E751" s="8">
        <v>256.14299999999997</v>
      </c>
      <c r="F751" s="8">
        <f t="shared" si="154"/>
        <v>1.9914718148150712E-4</v>
      </c>
      <c r="G751" s="5">
        <v>262.73899999999998</v>
      </c>
      <c r="H751" s="48">
        <f t="shared" si="155"/>
        <v>1.990717611749071E-3</v>
      </c>
      <c r="I751" s="10">
        <v>263.17700000000002</v>
      </c>
      <c r="J751" s="8">
        <f t="shared" si="156"/>
        <v>2.2354240450894736E-3</v>
      </c>
      <c r="K751" s="5">
        <v>233.642</v>
      </c>
      <c r="L751" s="5">
        <f t="shared" si="157"/>
        <v>-1.9351118135799705E-3</v>
      </c>
      <c r="M751" s="8">
        <v>233.642</v>
      </c>
      <c r="N751" s="8">
        <f t="shared" si="158"/>
        <v>-1.9351118135799705E-3</v>
      </c>
      <c r="O751" s="5">
        <v>103.46899999999999</v>
      </c>
      <c r="P751" s="5">
        <f t="shared" si="165"/>
        <v>4.1575619283351628E-4</v>
      </c>
      <c r="Q751" s="8">
        <v>103.586</v>
      </c>
      <c r="R751" s="8">
        <f t="shared" si="166"/>
        <v>1.982956249213963E-3</v>
      </c>
      <c r="S751" s="5">
        <v>227.749</v>
      </c>
      <c r="T751" s="5">
        <f t="shared" si="159"/>
        <v>-9.2485046220772693E-3</v>
      </c>
      <c r="U751" s="8">
        <v>226.73400000000001</v>
      </c>
      <c r="V751" s="8">
        <f t="shared" si="160"/>
        <v>-5.6311343841275452E-3</v>
      </c>
      <c r="W751" s="5">
        <v>214.92599999999999</v>
      </c>
      <c r="X751" s="5">
        <f t="shared" si="161"/>
        <v>-2.5380572547988201E-2</v>
      </c>
      <c r="Y751" s="8">
        <v>221.37299999999999</v>
      </c>
      <c r="Z751" s="8">
        <f t="shared" si="162"/>
        <v>-1.9488601382804838E-2</v>
      </c>
      <c r="AA751" s="5">
        <v>200.3</v>
      </c>
      <c r="AB751" s="8">
        <f t="shared" si="163"/>
        <v>-6.9410014873573234E-3</v>
      </c>
      <c r="AC751" s="11">
        <v>23.2</v>
      </c>
      <c r="AD751" s="8">
        <f t="shared" si="164"/>
        <v>3.4602076124565784E-3</v>
      </c>
      <c r="AE751" s="17">
        <v>2.7</v>
      </c>
      <c r="AF751" s="16">
        <v>1.63705342</v>
      </c>
      <c r="AG751" s="19">
        <v>12.599999424</v>
      </c>
      <c r="AH751" s="25">
        <v>7.320000168</v>
      </c>
      <c r="AI751" s="19">
        <v>9.1199998799999999</v>
      </c>
      <c r="AJ751" s="19">
        <v>10.799999712</v>
      </c>
      <c r="AK751" s="25">
        <v>-12.239999772000001</v>
      </c>
      <c r="AL751" s="19">
        <v>8.040000204</v>
      </c>
      <c r="AM751" s="25">
        <v>1.63705342</v>
      </c>
    </row>
    <row r="752" spans="1:39">
      <c r="A752" s="40">
        <v>43647</v>
      </c>
      <c r="B752" s="40"/>
      <c r="C752" s="5">
        <v>255.685</v>
      </c>
      <c r="D752" s="5">
        <f t="shared" si="153"/>
        <v>2.0614597172743387E-3</v>
      </c>
      <c r="E752" s="8">
        <v>256.57100000000003</v>
      </c>
      <c r="F752" s="8">
        <f t="shared" si="154"/>
        <v>1.6709416224534035E-3</v>
      </c>
      <c r="G752" s="5">
        <v>263.27999999999997</v>
      </c>
      <c r="H752" s="48">
        <f t="shared" si="155"/>
        <v>2.0590776397870769E-3</v>
      </c>
      <c r="I752" s="10">
        <v>263.56599999999997</v>
      </c>
      <c r="J752" s="8">
        <f t="shared" si="156"/>
        <v>1.4780926904705005E-3</v>
      </c>
      <c r="K752" s="5">
        <v>234.14699999999999</v>
      </c>
      <c r="L752" s="5">
        <f t="shared" si="157"/>
        <v>2.1614264558598162E-3</v>
      </c>
      <c r="M752" s="8">
        <v>234.14699999999999</v>
      </c>
      <c r="N752" s="8">
        <f t="shared" si="158"/>
        <v>2.1614264558598162E-3</v>
      </c>
      <c r="O752" s="5">
        <v>103.608</v>
      </c>
      <c r="P752" s="5">
        <f t="shared" si="165"/>
        <v>1.3433975393597475E-3</v>
      </c>
      <c r="Q752" s="8">
        <v>103.706</v>
      </c>
      <c r="R752" s="8">
        <f t="shared" si="166"/>
        <v>1.1584577066399149E-3</v>
      </c>
      <c r="S752" s="5">
        <v>227.93600000000001</v>
      </c>
      <c r="T752" s="5">
        <f t="shared" si="159"/>
        <v>8.2107934612229982E-4</v>
      </c>
      <c r="U752" s="8">
        <v>227.31200000000001</v>
      </c>
      <c r="V752" s="8">
        <f t="shared" si="160"/>
        <v>2.5492427249551586E-3</v>
      </c>
      <c r="W752" s="5">
        <v>216.696</v>
      </c>
      <c r="X752" s="5">
        <f t="shared" si="161"/>
        <v>8.2353926467715333E-3</v>
      </c>
      <c r="Y752" s="8">
        <v>222.49199999999999</v>
      </c>
      <c r="Z752" s="8">
        <f t="shared" si="162"/>
        <v>5.0548169831008405E-3</v>
      </c>
      <c r="AA752" s="5">
        <v>200.7</v>
      </c>
      <c r="AB752" s="8">
        <f t="shared" si="163"/>
        <v>1.9970044932600128E-3</v>
      </c>
      <c r="AC752" s="11">
        <v>23.3</v>
      </c>
      <c r="AD752" s="8">
        <f t="shared" si="164"/>
        <v>4.3103448275862988E-3</v>
      </c>
      <c r="AE752" s="17">
        <v>2.6</v>
      </c>
      <c r="AF752" s="16">
        <v>1.6760984699999999</v>
      </c>
      <c r="AG752" s="19">
        <v>5.7599998680000004</v>
      </c>
      <c r="AH752" s="25">
        <v>10.440000059999999</v>
      </c>
      <c r="AI752" s="19">
        <v>0.84000000000000008</v>
      </c>
      <c r="AJ752" s="19">
        <v>6.1199998799999999</v>
      </c>
      <c r="AK752" s="25">
        <v>13.080000395999999</v>
      </c>
      <c r="AL752" s="19">
        <v>0.60000001199999997</v>
      </c>
      <c r="AM752" s="25">
        <v>1.6760984699999999</v>
      </c>
    </row>
    <row r="753" spans="1:39">
      <c r="A753" s="40">
        <v>43678</v>
      </c>
      <c r="B753" s="40"/>
      <c r="C753" s="5">
        <v>256.05900000000003</v>
      </c>
      <c r="D753" s="5">
        <f t="shared" si="153"/>
        <v>1.4627373526019394E-3</v>
      </c>
      <c r="E753" s="8">
        <v>256.55799999999999</v>
      </c>
      <c r="F753" s="8">
        <f t="shared" si="154"/>
        <v>-5.0668236082906937E-5</v>
      </c>
      <c r="G753" s="5">
        <v>263.87700000000001</v>
      </c>
      <c r="H753" s="48">
        <f t="shared" si="155"/>
        <v>2.2675478577940389E-3</v>
      </c>
      <c r="I753" s="10">
        <v>264.16899999999998</v>
      </c>
      <c r="J753" s="8">
        <f t="shared" si="156"/>
        <v>2.2878519991198498E-3</v>
      </c>
      <c r="K753" s="5">
        <v>234.25</v>
      </c>
      <c r="L753" s="5">
        <f t="shared" si="157"/>
        <v>4.3989459612991944E-4</v>
      </c>
      <c r="M753" s="8">
        <v>234.25</v>
      </c>
      <c r="N753" s="8">
        <f t="shared" si="158"/>
        <v>4.3989459612991944E-4</v>
      </c>
      <c r="O753" s="5">
        <v>103.661</v>
      </c>
      <c r="P753" s="5">
        <f t="shared" si="165"/>
        <v>5.1154351015370025E-4</v>
      </c>
      <c r="Q753" s="8">
        <v>103.81100000000001</v>
      </c>
      <c r="R753" s="8">
        <f t="shared" si="166"/>
        <v>1.0124775808535436E-3</v>
      </c>
      <c r="S753" s="5">
        <v>226.90899999999999</v>
      </c>
      <c r="T753" s="5">
        <f t="shared" si="159"/>
        <v>-4.5056507089710207E-3</v>
      </c>
      <c r="U753" s="8">
        <v>226.72900000000001</v>
      </c>
      <c r="V753" s="8">
        <f t="shared" si="160"/>
        <v>-2.5647568100232165E-3</v>
      </c>
      <c r="W753" s="5">
        <v>213.84700000000001</v>
      </c>
      <c r="X753" s="5">
        <f t="shared" si="161"/>
        <v>-1.3147450806660022E-2</v>
      </c>
      <c r="Y753" s="8">
        <v>216.97800000000001</v>
      </c>
      <c r="Z753" s="8">
        <f t="shared" si="162"/>
        <v>-2.4782913542958807E-2</v>
      </c>
      <c r="AA753" s="5">
        <v>199.2</v>
      </c>
      <c r="AB753" s="8">
        <f t="shared" si="163"/>
        <v>-7.4738415545589909E-3</v>
      </c>
      <c r="AC753" s="11">
        <v>23.36</v>
      </c>
      <c r="AD753" s="8">
        <f t="shared" si="164"/>
        <v>2.5751072961373023E-3</v>
      </c>
      <c r="AE753" s="17">
        <v>2.7</v>
      </c>
      <c r="AF753" s="16">
        <v>1.6590958499999999</v>
      </c>
      <c r="AG753" s="19">
        <v>2.7600000480000002</v>
      </c>
      <c r="AH753" s="25">
        <v>5.7599998680000004</v>
      </c>
      <c r="AI753" s="19">
        <v>6.6000001440000009</v>
      </c>
      <c r="AJ753" s="19">
        <v>2.279999976</v>
      </c>
      <c r="AK753" s="25">
        <v>0.35999998799999999</v>
      </c>
      <c r="AL753" s="19">
        <v>5.399999856</v>
      </c>
      <c r="AM753" s="25">
        <v>1.6590958499999999</v>
      </c>
    </row>
    <row r="754" spans="1:39">
      <c r="A754" s="40">
        <v>43709</v>
      </c>
      <c r="B754" s="40"/>
      <c r="C754" s="5">
        <v>256.51100000000002</v>
      </c>
      <c r="D754" s="5">
        <f t="shared" si="153"/>
        <v>1.7652181723744054E-3</v>
      </c>
      <c r="E754" s="8">
        <v>256.75900000000001</v>
      </c>
      <c r="F754" s="8">
        <f t="shared" si="154"/>
        <v>7.8344857693002368E-4</v>
      </c>
      <c r="G754" s="5">
        <v>264.38799999999998</v>
      </c>
      <c r="H754" s="48">
        <f t="shared" si="155"/>
        <v>1.9365082974263093E-3</v>
      </c>
      <c r="I754" s="10">
        <v>264.52199999999999</v>
      </c>
      <c r="J754" s="8">
        <f t="shared" si="156"/>
        <v>1.3362657995450444E-3</v>
      </c>
      <c r="K754" s="5">
        <v>234.399</v>
      </c>
      <c r="L754" s="5">
        <f t="shared" si="157"/>
        <v>6.3607257203845968E-4</v>
      </c>
      <c r="M754" s="8">
        <v>234.399</v>
      </c>
      <c r="N754" s="8">
        <f t="shared" si="158"/>
        <v>6.3607257203845968E-4</v>
      </c>
      <c r="O754" s="5">
        <v>103.754</v>
      </c>
      <c r="P754" s="5">
        <f t="shared" si="165"/>
        <v>8.9715514995991619E-4</v>
      </c>
      <c r="Q754" s="8">
        <v>103.889</v>
      </c>
      <c r="R754" s="8">
        <f t="shared" si="166"/>
        <v>7.513654622341992E-4</v>
      </c>
      <c r="S754" s="5">
        <v>227.358</v>
      </c>
      <c r="T754" s="5">
        <f t="shared" si="159"/>
        <v>1.9787668184163554E-3</v>
      </c>
      <c r="U754" s="8">
        <v>226.62899999999999</v>
      </c>
      <c r="V754" s="8">
        <f t="shared" si="160"/>
        <v>-4.410551804137075E-4</v>
      </c>
      <c r="W754" s="5">
        <v>213.01499999999999</v>
      </c>
      <c r="X754" s="5">
        <f t="shared" si="161"/>
        <v>-3.8906320874271261E-3</v>
      </c>
      <c r="Y754" s="8">
        <v>215.41800000000001</v>
      </c>
      <c r="Z754" s="8">
        <f t="shared" si="162"/>
        <v>-7.1896689987003271E-3</v>
      </c>
      <c r="AA754" s="5">
        <v>198.4</v>
      </c>
      <c r="AB754" s="8">
        <f t="shared" si="163"/>
        <v>-4.0160642570280514E-3</v>
      </c>
      <c r="AC754" s="11">
        <v>23.43</v>
      </c>
      <c r="AD754" s="8">
        <f t="shared" si="164"/>
        <v>2.9965753424656683E-3</v>
      </c>
      <c r="AE754" s="17">
        <v>2.8</v>
      </c>
      <c r="AF754" s="16">
        <v>1.56044845</v>
      </c>
      <c r="AG754" s="19">
        <v>12.719999315999999</v>
      </c>
      <c r="AH754" s="25">
        <v>-1.55999994</v>
      </c>
      <c r="AI754" s="19">
        <v>0.24</v>
      </c>
      <c r="AJ754" s="19">
        <v>10.799999712</v>
      </c>
      <c r="AK754" s="25">
        <v>1.800000072</v>
      </c>
      <c r="AL754" s="19">
        <v>1.2000000120000001</v>
      </c>
      <c r="AM754" s="25">
        <v>1.56044845</v>
      </c>
    </row>
    <row r="755" spans="1:39">
      <c r="A755" s="40">
        <v>43739</v>
      </c>
      <c r="B755" s="40"/>
      <c r="C755" s="5">
        <v>257.24400000000003</v>
      </c>
      <c r="D755" s="5">
        <f t="shared" si="153"/>
        <v>2.8575772578953718E-3</v>
      </c>
      <c r="E755" s="8">
        <v>257.346</v>
      </c>
      <c r="F755" s="8">
        <f t="shared" si="154"/>
        <v>2.2861905522297832E-3</v>
      </c>
      <c r="G755" s="5">
        <v>264.97000000000003</v>
      </c>
      <c r="H755" s="48">
        <f t="shared" si="155"/>
        <v>2.2013101956217529E-3</v>
      </c>
      <c r="I755" s="10">
        <v>265.05900000000003</v>
      </c>
      <c r="J755" s="8">
        <f t="shared" si="156"/>
        <v>2.030076893415389E-3</v>
      </c>
      <c r="K755" s="5">
        <v>235.23699999999999</v>
      </c>
      <c r="L755" s="5">
        <f t="shared" si="157"/>
        <v>3.5751005763675625E-3</v>
      </c>
      <c r="M755" s="8">
        <v>235.23699999999999</v>
      </c>
      <c r="N755" s="8">
        <f t="shared" si="158"/>
        <v>3.5751005763675625E-3</v>
      </c>
      <c r="O755" s="5">
        <v>103.961</v>
      </c>
      <c r="P755" s="5">
        <f t="shared" si="165"/>
        <v>1.995103803226872E-3</v>
      </c>
      <c r="Q755" s="8">
        <v>104.048</v>
      </c>
      <c r="R755" s="8">
        <f t="shared" si="166"/>
        <v>1.5304796465458459E-3</v>
      </c>
      <c r="S755" s="5">
        <v>228.29400000000001</v>
      </c>
      <c r="T755" s="5">
        <f t="shared" si="159"/>
        <v>4.1168553558705856E-3</v>
      </c>
      <c r="U755" s="8">
        <v>227.50899999999999</v>
      </c>
      <c r="V755" s="8">
        <f t="shared" si="160"/>
        <v>3.8829982041133082E-3</v>
      </c>
      <c r="W755" s="5">
        <v>215.268</v>
      </c>
      <c r="X755" s="5">
        <f t="shared" si="161"/>
        <v>1.0576719949299429E-2</v>
      </c>
      <c r="Y755" s="8">
        <v>216.351</v>
      </c>
      <c r="Z755" s="8">
        <f t="shared" si="162"/>
        <v>4.3311143915549799E-3</v>
      </c>
      <c r="AA755" s="5">
        <v>198.6</v>
      </c>
      <c r="AB755" s="8">
        <f t="shared" si="163"/>
        <v>1.0080645161290036E-3</v>
      </c>
      <c r="AC755" s="11">
        <v>23.5</v>
      </c>
      <c r="AD755" s="8">
        <f t="shared" si="164"/>
        <v>2.9876227059326688E-3</v>
      </c>
      <c r="AE755" s="17">
        <v>2.5</v>
      </c>
      <c r="AF755" s="16">
        <v>1.64198724</v>
      </c>
      <c r="AG755" s="19">
        <v>8.8800001200000001</v>
      </c>
      <c r="AH755" s="25">
        <v>9.1199998799999999</v>
      </c>
      <c r="AI755" s="19">
        <v>5.0399998440000005</v>
      </c>
      <c r="AJ755" s="19">
        <v>8.2799999759999992</v>
      </c>
      <c r="AK755" s="25">
        <v>16.919999604000001</v>
      </c>
      <c r="AL755" s="19">
        <v>5.0399998440000005</v>
      </c>
      <c r="AM755" s="25">
        <v>1.64198724</v>
      </c>
    </row>
    <row r="756" spans="1:39">
      <c r="A756" s="40">
        <v>43770</v>
      </c>
      <c r="B756" s="40"/>
      <c r="C756" s="5">
        <v>257.803</v>
      </c>
      <c r="D756" s="5">
        <f t="shared" si="153"/>
        <v>2.1730341621182259E-3</v>
      </c>
      <c r="E756" s="8">
        <v>257.20800000000003</v>
      </c>
      <c r="F756" s="8">
        <f t="shared" si="154"/>
        <v>-5.3624303466914824E-4</v>
      </c>
      <c r="G756" s="5">
        <v>265.548</v>
      </c>
      <c r="H756" s="48">
        <f t="shared" si="155"/>
        <v>2.1813790240403641E-3</v>
      </c>
      <c r="I756" s="10">
        <v>265.108</v>
      </c>
      <c r="J756" s="8">
        <f t="shared" si="156"/>
        <v>1.8486450186561143E-4</v>
      </c>
      <c r="K756" s="5">
        <v>235.95699999999999</v>
      </c>
      <c r="L756" s="5">
        <f t="shared" si="157"/>
        <v>3.0607429953621867E-3</v>
      </c>
      <c r="M756" s="8">
        <v>235.95699999999999</v>
      </c>
      <c r="N756" s="8">
        <f t="shared" si="158"/>
        <v>3.0607429953621867E-3</v>
      </c>
      <c r="O756" s="5">
        <v>103.997</v>
      </c>
      <c r="P756" s="5">
        <f t="shared" si="165"/>
        <v>3.4628370254230489E-4</v>
      </c>
      <c r="Q756" s="8">
        <v>104.066</v>
      </c>
      <c r="R756" s="8">
        <f t="shared" si="166"/>
        <v>1.7299707827156396E-4</v>
      </c>
      <c r="S756" s="5">
        <v>227.202</v>
      </c>
      <c r="T756" s="5">
        <f t="shared" si="159"/>
        <v>-4.7833057373387611E-3</v>
      </c>
      <c r="U756" s="8">
        <v>228.018</v>
      </c>
      <c r="V756" s="8">
        <f t="shared" si="160"/>
        <v>2.2372741298146703E-3</v>
      </c>
      <c r="W756" s="5">
        <v>217.488</v>
      </c>
      <c r="X756" s="5">
        <f t="shared" si="161"/>
        <v>1.0312726461898736E-2</v>
      </c>
      <c r="Y756" s="8">
        <v>214.636</v>
      </c>
      <c r="Z756" s="8">
        <f t="shared" si="162"/>
        <v>-7.9269335477996083E-3</v>
      </c>
      <c r="AA756" s="5">
        <v>199</v>
      </c>
      <c r="AB756" s="8">
        <f t="shared" si="163"/>
        <v>2.0140986908359082E-3</v>
      </c>
      <c r="AC756" s="11">
        <v>23.59</v>
      </c>
      <c r="AD756" s="8">
        <f t="shared" si="164"/>
        <v>3.829787234042481E-3</v>
      </c>
      <c r="AE756" s="17">
        <v>2.5</v>
      </c>
      <c r="AF756" s="16">
        <v>1.6793528200000001</v>
      </c>
      <c r="AG756" s="19">
        <v>4.320000168</v>
      </c>
      <c r="AH756" s="25">
        <v>-9.839999916</v>
      </c>
      <c r="AI756" s="19">
        <v>8.7600002279999991</v>
      </c>
      <c r="AJ756" s="19">
        <v>5.0399998440000005</v>
      </c>
      <c r="AK756" s="25">
        <v>-7.799999712</v>
      </c>
      <c r="AL756" s="19">
        <v>8.3999998559999991</v>
      </c>
      <c r="AM756" s="25">
        <v>1.6793528200000001</v>
      </c>
    </row>
    <row r="757" spans="1:39">
      <c r="A757" s="40">
        <v>43800</v>
      </c>
      <c r="B757" s="40"/>
      <c r="C757" s="5">
        <v>258.61599999999999</v>
      </c>
      <c r="D757" s="5">
        <f t="shared" si="153"/>
        <v>3.1535707497585275E-3</v>
      </c>
      <c r="E757" s="8">
        <v>256.97399999999999</v>
      </c>
      <c r="F757" s="8">
        <f t="shared" si="154"/>
        <v>-9.0976952505383846E-4</v>
      </c>
      <c r="G757" s="5">
        <v>266.02</v>
      </c>
      <c r="H757" s="48">
        <f t="shared" si="155"/>
        <v>1.7774564297226014E-3</v>
      </c>
      <c r="I757" s="10">
        <v>264.935</v>
      </c>
      <c r="J757" s="8">
        <f t="shared" si="156"/>
        <v>-6.5256423797099838E-4</v>
      </c>
      <c r="K757" s="5">
        <v>236.755</v>
      </c>
      <c r="L757" s="5">
        <f t="shared" si="157"/>
        <v>3.3819721389913848E-3</v>
      </c>
      <c r="M757" s="8">
        <v>236.755</v>
      </c>
      <c r="N757" s="8">
        <f t="shared" si="158"/>
        <v>3.3819721389913848E-3</v>
      </c>
      <c r="O757" s="5">
        <v>104.282</v>
      </c>
      <c r="P757" s="5">
        <f t="shared" si="165"/>
        <v>2.740463667221027E-3</v>
      </c>
      <c r="Q757" s="8">
        <v>104.279</v>
      </c>
      <c r="R757" s="8">
        <f t="shared" si="166"/>
        <v>2.0467780062651819E-3</v>
      </c>
      <c r="S757" s="5">
        <v>226.12</v>
      </c>
      <c r="T757" s="5">
        <f t="shared" si="159"/>
        <v>-4.7622820221652207E-3</v>
      </c>
      <c r="U757" s="8">
        <v>229.191</v>
      </c>
      <c r="V757" s="8">
        <f t="shared" si="160"/>
        <v>5.1443307107332803E-3</v>
      </c>
      <c r="W757" s="5">
        <v>221.18</v>
      </c>
      <c r="X757" s="5">
        <f t="shared" si="161"/>
        <v>1.6975649231222079E-2</v>
      </c>
      <c r="Y757" s="8">
        <v>212.982</v>
      </c>
      <c r="Z757" s="8">
        <f t="shared" si="162"/>
        <v>-7.7060698112152437E-3</v>
      </c>
      <c r="AA757" s="5">
        <v>199</v>
      </c>
      <c r="AB757" s="8">
        <f t="shared" si="163"/>
        <v>0</v>
      </c>
      <c r="AC757" s="11">
        <v>23.57</v>
      </c>
      <c r="AD757" s="8">
        <f t="shared" si="164"/>
        <v>-8.4781687155577323E-4</v>
      </c>
      <c r="AE757" s="17">
        <v>2.2999999999999998</v>
      </c>
      <c r="AF757" s="16">
        <v>1.7145254999999999</v>
      </c>
      <c r="AG757" s="19">
        <v>17.520000455999998</v>
      </c>
      <c r="AH757" s="25">
        <v>14.640000347999999</v>
      </c>
      <c r="AI757" s="19">
        <v>-1.6800000120000003</v>
      </c>
      <c r="AJ757" s="19">
        <v>16.440000060000003</v>
      </c>
      <c r="AK757" s="25">
        <v>14.520000456</v>
      </c>
      <c r="AL757" s="19">
        <v>9.3599996519999991</v>
      </c>
      <c r="AM757" s="25">
        <v>1.7145254999999999</v>
      </c>
    </row>
    <row r="758" spans="1:39">
      <c r="A758" s="40">
        <v>43831</v>
      </c>
      <c r="B758" s="40"/>
      <c r="C758" s="5">
        <v>259.03699999999998</v>
      </c>
      <c r="D758" s="5">
        <f t="shared" si="153"/>
        <v>1.6278961858509078E-3</v>
      </c>
      <c r="E758" s="8">
        <v>257.971</v>
      </c>
      <c r="F758" s="8">
        <f t="shared" si="154"/>
        <v>3.8797699378148032E-3</v>
      </c>
      <c r="G758" s="5">
        <v>266.69799999999998</v>
      </c>
      <c r="H758" s="48">
        <f t="shared" si="155"/>
        <v>2.5486805503345256E-3</v>
      </c>
      <c r="I758" s="10">
        <v>266.00400000000002</v>
      </c>
      <c r="J758" s="8">
        <f t="shared" si="156"/>
        <v>4.0349519693509972E-3</v>
      </c>
      <c r="K758" s="5">
        <v>236.69800000000001</v>
      </c>
      <c r="L758" s="5">
        <f t="shared" si="157"/>
        <v>-2.4075521108313236E-4</v>
      </c>
      <c r="M758" s="8">
        <v>236.69800000000001</v>
      </c>
      <c r="N758" s="8">
        <f t="shared" si="158"/>
        <v>-2.4075521108313236E-4</v>
      </c>
      <c r="O758" s="5">
        <v>104.458</v>
      </c>
      <c r="P758" s="5">
        <f t="shared" si="165"/>
        <v>1.6877313438561359E-3</v>
      </c>
      <c r="Q758" s="8">
        <v>104.47499999999999</v>
      </c>
      <c r="R758" s="8">
        <f t="shared" si="166"/>
        <v>1.8795730684029177E-3</v>
      </c>
      <c r="S758" s="5">
        <v>226.99799999999999</v>
      </c>
      <c r="T758" s="5">
        <f t="shared" si="159"/>
        <v>3.8828940385635669E-3</v>
      </c>
      <c r="U758" s="8">
        <v>228.72499999999999</v>
      </c>
      <c r="V758" s="8">
        <f t="shared" si="160"/>
        <v>-2.0332386524776203E-3</v>
      </c>
      <c r="W758" s="5">
        <v>217.62799999999999</v>
      </c>
      <c r="X758" s="5">
        <f t="shared" si="161"/>
        <v>-1.6059318202369166E-2</v>
      </c>
      <c r="Y758" s="8">
        <v>213.04300000000001</v>
      </c>
      <c r="Z758" s="8">
        <f t="shared" si="162"/>
        <v>2.8640918011846317E-4</v>
      </c>
      <c r="AA758" s="5">
        <v>199.3</v>
      </c>
      <c r="AB758" s="8">
        <f t="shared" si="163"/>
        <v>1.5075376884423619E-3</v>
      </c>
      <c r="AC758" s="11">
        <v>23.65</v>
      </c>
      <c r="AD758" s="8">
        <f t="shared" si="164"/>
        <v>3.3941450997030387E-3</v>
      </c>
      <c r="AE758" s="17">
        <v>2.5</v>
      </c>
      <c r="AF758" s="16">
        <v>1.7346773</v>
      </c>
      <c r="AG758" s="19">
        <v>14.400000576</v>
      </c>
      <c r="AH758" s="25">
        <v>15.239999772000001</v>
      </c>
      <c r="AI758" s="19">
        <v>-1.55999994</v>
      </c>
      <c r="AJ758" s="19">
        <v>8.8800001200000001</v>
      </c>
      <c r="AK758" s="25">
        <v>17.039999483999999</v>
      </c>
      <c r="AL758" s="19">
        <v>-1.4399999640000001</v>
      </c>
      <c r="AM758" s="25">
        <v>1.7346773</v>
      </c>
    </row>
    <row r="759" spans="1:39">
      <c r="A759" s="40">
        <v>43862</v>
      </c>
      <c r="B759" s="40"/>
      <c r="C759" s="5">
        <v>259.24799999999999</v>
      </c>
      <c r="D759" s="5">
        <f t="shared" si="153"/>
        <v>8.1455544960773452E-4</v>
      </c>
      <c r="E759" s="8">
        <v>258.678</v>
      </c>
      <c r="F759" s="8">
        <f t="shared" si="154"/>
        <v>2.7406181314952871E-3</v>
      </c>
      <c r="G759" s="5">
        <v>267.40199999999999</v>
      </c>
      <c r="H759" s="48">
        <f t="shared" si="155"/>
        <v>2.6396898364442478E-3</v>
      </c>
      <c r="I759" s="10">
        <v>267.26799999999997</v>
      </c>
      <c r="J759" s="8">
        <f t="shared" si="156"/>
        <v>4.7518082434849784E-3</v>
      </c>
      <c r="K759" s="5">
        <v>236.77500000000001</v>
      </c>
      <c r="L759" s="5">
        <f t="shared" si="157"/>
        <v>3.2530904359129309E-4</v>
      </c>
      <c r="M759" s="8">
        <v>236.77500000000001</v>
      </c>
      <c r="N759" s="8">
        <f t="shared" si="158"/>
        <v>3.2530904359129309E-4</v>
      </c>
      <c r="O759" s="5">
        <v>104.551</v>
      </c>
      <c r="P759" s="5">
        <f t="shared" si="165"/>
        <v>8.9030998104511205E-4</v>
      </c>
      <c r="Q759" s="8">
        <v>104.664</v>
      </c>
      <c r="R759" s="8">
        <f t="shared" si="166"/>
        <v>1.8090452261307899E-3</v>
      </c>
      <c r="S759" s="5">
        <v>227.01499999999999</v>
      </c>
      <c r="T759" s="5">
        <f t="shared" si="159"/>
        <v>7.4890527669735363E-5</v>
      </c>
      <c r="U759" s="8">
        <v>228.285</v>
      </c>
      <c r="V759" s="8">
        <f t="shared" si="160"/>
        <v>-1.9237075090173805E-3</v>
      </c>
      <c r="W759" s="5">
        <v>213.935</v>
      </c>
      <c r="X759" s="5">
        <f t="shared" si="161"/>
        <v>-1.6969323800246183E-2</v>
      </c>
      <c r="Y759" s="8">
        <v>208.35400000000001</v>
      </c>
      <c r="Z759" s="8">
        <f t="shared" si="162"/>
        <v>-2.200964124613336E-2</v>
      </c>
      <c r="AA759" s="5">
        <v>196.7</v>
      </c>
      <c r="AB759" s="8">
        <f t="shared" si="163"/>
        <v>-1.304565980933281E-2</v>
      </c>
      <c r="AC759" s="11">
        <v>23.75</v>
      </c>
      <c r="AD759" s="8">
        <f t="shared" si="164"/>
        <v>4.2283298097252064E-3</v>
      </c>
      <c r="AE759" s="17">
        <v>2.4</v>
      </c>
      <c r="AF759" s="16">
        <v>1.6190036800000001</v>
      </c>
      <c r="AG759" s="19">
        <v>4.320000168</v>
      </c>
      <c r="AH759" s="25">
        <v>20.760000227999999</v>
      </c>
      <c r="AI759" s="19">
        <v>1.4399999640000001</v>
      </c>
      <c r="AJ759" s="19">
        <v>-8.519999748</v>
      </c>
      <c r="AK759" s="25">
        <v>21.359999651999999</v>
      </c>
      <c r="AL759" s="19">
        <v>1.319999988</v>
      </c>
      <c r="AM759" s="25">
        <v>1.6190036800000001</v>
      </c>
    </row>
    <row r="760" spans="1:39">
      <c r="A760" s="40">
        <v>43891</v>
      </c>
      <c r="B760" s="40"/>
      <c r="C760" s="5">
        <v>258.12400000000002</v>
      </c>
      <c r="D760" s="5">
        <f t="shared" si="153"/>
        <v>-4.3356168610749757E-3</v>
      </c>
      <c r="E760" s="8">
        <v>258.11500000000001</v>
      </c>
      <c r="F760" s="8">
        <f t="shared" si="154"/>
        <v>-2.1764510317846542E-3</v>
      </c>
      <c r="G760" s="5">
        <v>267.06799999999998</v>
      </c>
      <c r="H760" s="48">
        <f t="shared" si="155"/>
        <v>-1.2490557288277193E-3</v>
      </c>
      <c r="I760" s="10">
        <v>267.31200000000001</v>
      </c>
      <c r="J760" s="8">
        <f t="shared" si="156"/>
        <v>1.6462876214151656E-4</v>
      </c>
      <c r="K760" s="5">
        <v>235.279</v>
      </c>
      <c r="L760" s="5">
        <f t="shared" si="157"/>
        <v>-6.3182346109176279E-3</v>
      </c>
      <c r="M760" s="8">
        <v>235.279</v>
      </c>
      <c r="N760" s="8">
        <f t="shared" si="158"/>
        <v>-6.3182346109176279E-3</v>
      </c>
      <c r="O760" s="5">
        <v>104.238</v>
      </c>
      <c r="P760" s="5">
        <f t="shared" si="165"/>
        <v>-2.9937542443401188E-3</v>
      </c>
      <c r="Q760" s="8">
        <v>104.586</v>
      </c>
      <c r="R760" s="8">
        <f t="shared" si="166"/>
        <v>-7.4524191699154585E-4</v>
      </c>
      <c r="S760" s="5">
        <v>225.113</v>
      </c>
      <c r="T760" s="5">
        <f t="shared" si="159"/>
        <v>-8.3783009933263708E-3</v>
      </c>
      <c r="U760" s="8">
        <v>224.89599999999999</v>
      </c>
      <c r="V760" s="8">
        <f t="shared" si="160"/>
        <v>-1.4845478239919441E-2</v>
      </c>
      <c r="W760" s="5">
        <v>202.31</v>
      </c>
      <c r="X760" s="5">
        <f t="shared" si="161"/>
        <v>-5.4338934723163534E-2</v>
      </c>
      <c r="Y760" s="8">
        <v>199.57300000000001</v>
      </c>
      <c r="Z760" s="8">
        <f t="shared" si="162"/>
        <v>-4.2144619253769999E-2</v>
      </c>
      <c r="AA760" s="5">
        <v>193.1</v>
      </c>
      <c r="AB760" s="8">
        <f t="shared" si="163"/>
        <v>-1.8301982714794107E-2</v>
      </c>
      <c r="AC760" s="11">
        <v>23.91</v>
      </c>
      <c r="AD760" s="8">
        <f t="shared" si="164"/>
        <v>6.7368421052631522E-3</v>
      </c>
      <c r="AE760" s="17">
        <v>2.2000000000000002</v>
      </c>
      <c r="AF760" s="16">
        <v>1.26977517</v>
      </c>
      <c r="AG760" s="19">
        <v>-32.880000120000005</v>
      </c>
      <c r="AH760" s="25">
        <v>10.440000059999999</v>
      </c>
      <c r="AI760" s="19">
        <v>4.679999832</v>
      </c>
      <c r="AJ760" s="19">
        <v>-58.080001836000001</v>
      </c>
      <c r="AK760" s="25">
        <v>9.2399997720000009</v>
      </c>
      <c r="AL760" s="19">
        <v>1.2000000120000001</v>
      </c>
      <c r="AM760" s="25">
        <v>1.26977517</v>
      </c>
    </row>
    <row r="761" spans="1:39">
      <c r="A761" s="40">
        <v>43922</v>
      </c>
      <c r="B761" s="40"/>
      <c r="C761" s="5">
        <v>256.09199999999998</v>
      </c>
      <c r="D761" s="5">
        <f t="shared" si="153"/>
        <v>-7.8721854612513464E-3</v>
      </c>
      <c r="E761" s="8">
        <v>256.38900000000001</v>
      </c>
      <c r="F761" s="8">
        <f t="shared" si="154"/>
        <v>-6.6869418669972536E-3</v>
      </c>
      <c r="G761" s="5">
        <v>265.79599999999999</v>
      </c>
      <c r="H761" s="48">
        <f t="shared" si="155"/>
        <v>-4.762831937933365E-3</v>
      </c>
      <c r="I761" s="10">
        <v>266.089</v>
      </c>
      <c r="J761" s="8">
        <f t="shared" si="156"/>
        <v>-4.5751780690729271E-3</v>
      </c>
      <c r="K761" s="5">
        <v>232.53299999999999</v>
      </c>
      <c r="L761" s="5">
        <f t="shared" si="157"/>
        <v>-1.1671249877804657E-2</v>
      </c>
      <c r="M761" s="8">
        <v>232.53299999999999</v>
      </c>
      <c r="N761" s="8">
        <f t="shared" si="158"/>
        <v>-1.1671249877804657E-2</v>
      </c>
      <c r="O761" s="5">
        <v>103.79600000000001</v>
      </c>
      <c r="P761" s="5">
        <f t="shared" si="165"/>
        <v>-4.2402962451312254E-3</v>
      </c>
      <c r="Q761" s="8">
        <v>104.23699999999999</v>
      </c>
      <c r="R761" s="8">
        <f t="shared" si="166"/>
        <v>-3.3369667068250397E-3</v>
      </c>
      <c r="S761" s="5">
        <v>221.62200000000001</v>
      </c>
      <c r="T761" s="5">
        <f t="shared" si="159"/>
        <v>-1.5507767210245493E-2</v>
      </c>
      <c r="U761" s="8">
        <v>220.58699999999999</v>
      </c>
      <c r="V761" s="8">
        <f t="shared" si="160"/>
        <v>-1.9159967273762124E-2</v>
      </c>
      <c r="W761" s="5">
        <v>183.31700000000001</v>
      </c>
      <c r="X761" s="5">
        <f t="shared" si="161"/>
        <v>-9.3880678167169163E-2</v>
      </c>
      <c r="Y761" s="8">
        <v>183.08099999999999</v>
      </c>
      <c r="Z761" s="8">
        <f t="shared" si="162"/>
        <v>-8.2636428775435644E-2</v>
      </c>
      <c r="AA761" s="5">
        <v>185.5</v>
      </c>
      <c r="AB761" s="8">
        <f t="shared" si="163"/>
        <v>-3.9357845675815573E-2</v>
      </c>
      <c r="AC761" s="11">
        <v>25.13</v>
      </c>
      <c r="AD761" s="8">
        <f t="shared" si="164"/>
        <v>5.1024675867837654E-2</v>
      </c>
      <c r="AE761" s="17">
        <v>2.1</v>
      </c>
      <c r="AF761" s="16">
        <v>1.15834975</v>
      </c>
      <c r="AG761" s="19">
        <v>-61.199998859999994</v>
      </c>
      <c r="AH761" s="25">
        <v>5.399999856</v>
      </c>
      <c r="AI761" s="19">
        <v>3.839999916</v>
      </c>
      <c r="AJ761" s="19">
        <v>-96.359996796000004</v>
      </c>
      <c r="AK761" s="25">
        <v>32.520000455999998</v>
      </c>
      <c r="AL761" s="19">
        <v>3</v>
      </c>
      <c r="AM761" s="25">
        <v>1.15834975</v>
      </c>
    </row>
    <row r="762" spans="1:39">
      <c r="A762" s="40">
        <v>43952</v>
      </c>
      <c r="B762" s="40"/>
      <c r="C762" s="5">
        <v>255.86799999999999</v>
      </c>
      <c r="D762" s="5">
        <f t="shared" si="153"/>
        <v>-8.7468565984094582E-4</v>
      </c>
      <c r="E762" s="8">
        <v>256.39400000000001</v>
      </c>
      <c r="F762" s="8">
        <f t="shared" si="154"/>
        <v>1.9501616683959E-5</v>
      </c>
      <c r="G762" s="5">
        <v>265.46100000000001</v>
      </c>
      <c r="H762" s="48">
        <f t="shared" si="155"/>
        <v>-1.2603650920254283E-3</v>
      </c>
      <c r="I762" s="10">
        <v>265.79899999999998</v>
      </c>
      <c r="J762" s="8">
        <f t="shared" si="156"/>
        <v>-1.0898609111990032E-3</v>
      </c>
      <c r="K762" s="5">
        <v>231.893</v>
      </c>
      <c r="L762" s="5">
        <f t="shared" si="157"/>
        <v>-2.7522975233622571E-3</v>
      </c>
      <c r="M762" s="8">
        <v>231.893</v>
      </c>
      <c r="N762" s="8">
        <f t="shared" si="158"/>
        <v>-2.7522975233622571E-3</v>
      </c>
      <c r="O762" s="5">
        <v>103.89</v>
      </c>
      <c r="P762" s="5">
        <f t="shared" si="165"/>
        <v>9.0562256734361135E-4</v>
      </c>
      <c r="Q762" s="8">
        <v>104.364</v>
      </c>
      <c r="R762" s="8">
        <f t="shared" si="166"/>
        <v>1.2183773516123431E-3</v>
      </c>
      <c r="S762" s="5">
        <v>221.51400000000001</v>
      </c>
      <c r="T762" s="5">
        <f t="shared" si="159"/>
        <v>-4.8731624116737926E-4</v>
      </c>
      <c r="U762" s="8">
        <v>219.69399999999999</v>
      </c>
      <c r="V762" s="8">
        <f t="shared" si="160"/>
        <v>-4.0482893370870077E-3</v>
      </c>
      <c r="W762" s="5">
        <v>180.11799999999999</v>
      </c>
      <c r="X762" s="5">
        <f t="shared" si="161"/>
        <v>-1.7450645602971937E-2</v>
      </c>
      <c r="Y762" s="8">
        <v>183.07599999999999</v>
      </c>
      <c r="Z762" s="8">
        <f t="shared" si="162"/>
        <v>-2.7310316198847495E-5</v>
      </c>
      <c r="AA762" s="5">
        <v>188.6</v>
      </c>
      <c r="AB762" s="8">
        <f t="shared" si="163"/>
        <v>1.6711590296495826E-2</v>
      </c>
      <c r="AC762" s="11">
        <v>24.9</v>
      </c>
      <c r="AD762" s="8">
        <f t="shared" si="164"/>
        <v>-9.1524074810983569E-3</v>
      </c>
      <c r="AE762" s="17">
        <v>3.2</v>
      </c>
      <c r="AF762" s="16">
        <v>1.16234276</v>
      </c>
      <c r="AG762" s="19">
        <v>-3.1199998799999999</v>
      </c>
      <c r="AH762" s="25">
        <v>7.799999712</v>
      </c>
      <c r="AI762" s="19">
        <v>13.440000060000001</v>
      </c>
      <c r="AJ762" s="19">
        <v>-9.480000252</v>
      </c>
      <c r="AK762" s="25">
        <v>14.760000227999999</v>
      </c>
      <c r="AL762" s="19">
        <v>11.640000348000001</v>
      </c>
      <c r="AM762" s="25">
        <v>1.16234276</v>
      </c>
    </row>
    <row r="763" spans="1:39">
      <c r="A763" s="40">
        <v>43983</v>
      </c>
      <c r="B763" s="40"/>
      <c r="C763" s="5">
        <v>256.98599999999999</v>
      </c>
      <c r="D763" s="5">
        <f t="shared" si="153"/>
        <v>4.3694404927541175E-3</v>
      </c>
      <c r="E763" s="8">
        <v>257.79700000000003</v>
      </c>
      <c r="F763" s="8">
        <f t="shared" si="154"/>
        <v>5.4720469277753647E-3</v>
      </c>
      <c r="G763" s="5">
        <v>265.839</v>
      </c>
      <c r="H763" s="48">
        <f t="shared" si="155"/>
        <v>1.423937979590173E-3</v>
      </c>
      <c r="I763" s="10">
        <v>266.30200000000002</v>
      </c>
      <c r="J763" s="8">
        <f t="shared" si="156"/>
        <v>1.8924074206450037E-3</v>
      </c>
      <c r="K763" s="5">
        <v>233.34800000000001</v>
      </c>
      <c r="L763" s="5">
        <f t="shared" si="157"/>
        <v>6.2744455416938738E-3</v>
      </c>
      <c r="M763" s="8">
        <v>233.34800000000001</v>
      </c>
      <c r="N763" s="8">
        <f t="shared" si="158"/>
        <v>6.2744455416938738E-3</v>
      </c>
      <c r="O763" s="5">
        <v>104.199</v>
      </c>
      <c r="P763" s="5">
        <f t="shared" si="165"/>
        <v>2.9742997401096538E-3</v>
      </c>
      <c r="Q763" s="8">
        <v>104.527</v>
      </c>
      <c r="R763" s="8">
        <f t="shared" si="166"/>
        <v>1.5618412479398991E-3</v>
      </c>
      <c r="S763" s="5">
        <v>224.28299999999999</v>
      </c>
      <c r="T763" s="5">
        <f t="shared" si="159"/>
        <v>1.2500338579051418E-2</v>
      </c>
      <c r="U763" s="8">
        <v>223.143</v>
      </c>
      <c r="V763" s="8">
        <f t="shared" si="160"/>
        <v>1.5699108760366842E-2</v>
      </c>
      <c r="W763" s="5">
        <v>188.292</v>
      </c>
      <c r="X763" s="5">
        <f t="shared" si="161"/>
        <v>4.5381361107718288E-2</v>
      </c>
      <c r="Y763" s="8">
        <v>193.37899999999999</v>
      </c>
      <c r="Z763" s="8">
        <f t="shared" si="162"/>
        <v>5.6277174506762284E-2</v>
      </c>
      <c r="AA763" s="5">
        <v>191.2</v>
      </c>
      <c r="AB763" s="8">
        <f t="shared" si="163"/>
        <v>1.3785790031813239E-2</v>
      </c>
      <c r="AC763" s="11">
        <v>24.67</v>
      </c>
      <c r="AD763" s="8">
        <f t="shared" si="164"/>
        <v>-9.2369477911645737E-3</v>
      </c>
      <c r="AE763" s="17">
        <v>3</v>
      </c>
      <c r="AF763" s="16">
        <v>1.2318667299999999</v>
      </c>
      <c r="AG763" s="19">
        <v>9.7200000240000008</v>
      </c>
      <c r="AH763" s="25">
        <v>1.6800000120000003</v>
      </c>
      <c r="AI763" s="19">
        <v>11.279999975999999</v>
      </c>
      <c r="AJ763" s="19">
        <v>8.3999998559999991</v>
      </c>
      <c r="AK763" s="25">
        <v>21.239999772000001</v>
      </c>
      <c r="AL763" s="19">
        <v>14.520000456</v>
      </c>
      <c r="AM763" s="25">
        <v>1.2318667299999999</v>
      </c>
    </row>
    <row r="764" spans="1:39">
      <c r="A764" s="40">
        <v>44013</v>
      </c>
      <c r="B764" s="40"/>
      <c r="C764" s="5">
        <v>258.27800000000002</v>
      </c>
      <c r="D764" s="5">
        <f t="shared" si="153"/>
        <v>5.0275112262925248E-3</v>
      </c>
      <c r="E764" s="8">
        <v>259.101</v>
      </c>
      <c r="F764" s="8">
        <f t="shared" si="154"/>
        <v>5.0582435016697236E-3</v>
      </c>
      <c r="G764" s="5">
        <v>267.37299999999999</v>
      </c>
      <c r="H764" s="48">
        <f t="shared" si="155"/>
        <v>5.7704099097573014E-3</v>
      </c>
      <c r="I764" s="10">
        <v>267.70299999999997</v>
      </c>
      <c r="J764" s="8">
        <f t="shared" si="156"/>
        <v>5.2609443413866863E-3</v>
      </c>
      <c r="K764" s="5">
        <v>234.98599999999999</v>
      </c>
      <c r="L764" s="5">
        <f t="shared" si="157"/>
        <v>7.0195587705914608E-3</v>
      </c>
      <c r="M764" s="8">
        <v>234.98599999999999</v>
      </c>
      <c r="N764" s="8">
        <f t="shared" si="158"/>
        <v>7.0195587705914608E-3</v>
      </c>
      <c r="O764" s="5">
        <v>104.541</v>
      </c>
      <c r="P764" s="5">
        <f t="shared" si="165"/>
        <v>3.2821812109520287E-3</v>
      </c>
      <c r="Q764" s="8">
        <v>104.913</v>
      </c>
      <c r="R764" s="8">
        <f t="shared" si="166"/>
        <v>3.692825777071862E-3</v>
      </c>
      <c r="S764" s="5">
        <v>225.024</v>
      </c>
      <c r="T764" s="5">
        <f t="shared" si="159"/>
        <v>3.3038616390899112E-3</v>
      </c>
      <c r="U764" s="8">
        <v>223.93700000000001</v>
      </c>
      <c r="V764" s="8">
        <f t="shared" si="160"/>
        <v>3.5582563647527099E-3</v>
      </c>
      <c r="W764" s="5">
        <v>192.76900000000001</v>
      </c>
      <c r="X764" s="5">
        <f t="shared" si="161"/>
        <v>2.3776899708962684E-2</v>
      </c>
      <c r="Y764" s="8">
        <v>197.66499999999999</v>
      </c>
      <c r="Z764" s="8">
        <f t="shared" si="162"/>
        <v>2.2163730291293371E-2</v>
      </c>
      <c r="AA764" s="5">
        <v>193</v>
      </c>
      <c r="AB764" s="8">
        <f t="shared" si="163"/>
        <v>9.4142259414227158E-3</v>
      </c>
      <c r="AC764" s="11">
        <v>24.53</v>
      </c>
      <c r="AD764" s="8">
        <f t="shared" si="164"/>
        <v>-5.6749087961086575E-3</v>
      </c>
      <c r="AE764" s="17">
        <v>3</v>
      </c>
      <c r="AF764" s="16">
        <v>1.3469004899999999</v>
      </c>
      <c r="AG764" s="19">
        <v>14.400000576</v>
      </c>
      <c r="AH764" s="25">
        <v>27.719999316000003</v>
      </c>
      <c r="AI764" s="19">
        <v>12.239999772000001</v>
      </c>
      <c r="AJ764" s="19">
        <v>13.200000288000002</v>
      </c>
      <c r="AK764" s="25">
        <v>24.839999196000001</v>
      </c>
      <c r="AL764" s="19">
        <v>10.200000288</v>
      </c>
      <c r="AM764" s="25">
        <v>1.3469004899999999</v>
      </c>
    </row>
    <row r="765" spans="1:39">
      <c r="A765" s="40">
        <v>44044</v>
      </c>
      <c r="B765" s="40"/>
      <c r="C765" s="5">
        <v>259.411</v>
      </c>
      <c r="D765" s="5">
        <f t="shared" si="153"/>
        <v>4.3867460643183254E-3</v>
      </c>
      <c r="E765" s="8">
        <v>259.91800000000001</v>
      </c>
      <c r="F765" s="8">
        <f t="shared" si="154"/>
        <v>3.1532105240814623E-3</v>
      </c>
      <c r="G765" s="5">
        <v>268.39</v>
      </c>
      <c r="H765" s="48">
        <f t="shared" si="155"/>
        <v>3.8036750158019217E-3</v>
      </c>
      <c r="I765" s="10">
        <v>268.75599999999997</v>
      </c>
      <c r="J765" s="8">
        <f t="shared" si="156"/>
        <v>3.9334635771732795E-3</v>
      </c>
      <c r="K765" s="5">
        <v>236.11</v>
      </c>
      <c r="L765" s="5">
        <f t="shared" si="157"/>
        <v>4.7832636837941145E-3</v>
      </c>
      <c r="M765" s="8">
        <v>236.11</v>
      </c>
      <c r="N765" s="8">
        <f t="shared" si="158"/>
        <v>4.7832636837941145E-3</v>
      </c>
      <c r="O765" s="5">
        <v>104.869</v>
      </c>
      <c r="P765" s="5">
        <f t="shared" si="165"/>
        <v>3.1375249901952618E-3</v>
      </c>
      <c r="Q765" s="8">
        <v>105.229</v>
      </c>
      <c r="R765" s="8">
        <f t="shared" si="166"/>
        <v>3.0120194828096025E-3</v>
      </c>
      <c r="S765" s="5">
        <v>225.65899999999999</v>
      </c>
      <c r="T765" s="5">
        <f t="shared" si="159"/>
        <v>2.8219212172924113E-3</v>
      </c>
      <c r="U765" s="8">
        <v>225.19</v>
      </c>
      <c r="V765" s="8">
        <f t="shared" si="160"/>
        <v>5.5953236847863241E-3</v>
      </c>
      <c r="W765" s="5">
        <v>194.285</v>
      </c>
      <c r="X765" s="5">
        <f t="shared" si="161"/>
        <v>7.8643350331224493E-3</v>
      </c>
      <c r="Y765" s="8">
        <v>197.36199999999999</v>
      </c>
      <c r="Z765" s="8">
        <f t="shared" si="162"/>
        <v>-1.5328965674247241E-3</v>
      </c>
      <c r="AA765" s="5">
        <v>194.3</v>
      </c>
      <c r="AB765" s="8">
        <f t="shared" si="163"/>
        <v>6.7357512953367671E-3</v>
      </c>
      <c r="AC765" s="11">
        <v>24.68</v>
      </c>
      <c r="AD765" s="8">
        <f t="shared" si="164"/>
        <v>6.1149612719118007E-3</v>
      </c>
      <c r="AE765" s="17">
        <v>3.1</v>
      </c>
      <c r="AF765" s="16">
        <v>1.34095578</v>
      </c>
      <c r="AG765" s="19">
        <v>10.440000059999999</v>
      </c>
      <c r="AH765" s="25">
        <v>27.959999088</v>
      </c>
      <c r="AI765" s="19">
        <v>6.720000024</v>
      </c>
      <c r="AJ765" s="19">
        <v>8.3999998559999991</v>
      </c>
      <c r="AK765" s="25">
        <v>24.839999196000001</v>
      </c>
      <c r="AL765" s="19">
        <v>13.440000060000001</v>
      </c>
      <c r="AM765" s="25">
        <v>1.34095578</v>
      </c>
    </row>
    <row r="766" spans="1:39">
      <c r="A766" s="40">
        <v>44075</v>
      </c>
      <c r="B766" s="40"/>
      <c r="C766" s="5">
        <v>260.029</v>
      </c>
      <c r="D766" s="5">
        <f t="shared" si="153"/>
        <v>2.3823199478818502E-3</v>
      </c>
      <c r="E766" s="8">
        <v>260.27999999999997</v>
      </c>
      <c r="F766" s="8">
        <f t="shared" si="154"/>
        <v>1.3927469432666317E-3</v>
      </c>
      <c r="G766" s="5">
        <v>268.89999999999998</v>
      </c>
      <c r="H766" s="48">
        <f t="shared" si="155"/>
        <v>1.9002198293527339E-3</v>
      </c>
      <c r="I766" s="10">
        <v>269.05399999999997</v>
      </c>
      <c r="J766" s="8">
        <f t="shared" si="156"/>
        <v>1.1088124544196276E-3</v>
      </c>
      <c r="K766" s="5">
        <v>236.82900000000001</v>
      </c>
      <c r="L766" s="5">
        <f t="shared" si="157"/>
        <v>3.0451908008979345E-3</v>
      </c>
      <c r="M766" s="8">
        <v>236.82900000000001</v>
      </c>
      <c r="N766" s="8">
        <f t="shared" si="158"/>
        <v>3.0451908008979345E-3</v>
      </c>
      <c r="O766" s="5">
        <v>105.048</v>
      </c>
      <c r="P766" s="5">
        <f t="shared" si="165"/>
        <v>1.7068914550535386E-3</v>
      </c>
      <c r="Q766" s="8">
        <v>105.39</v>
      </c>
      <c r="R766" s="8">
        <f t="shared" si="166"/>
        <v>1.5299964838590974E-3</v>
      </c>
      <c r="S766" s="5">
        <v>226.25800000000001</v>
      </c>
      <c r="T766" s="5">
        <f t="shared" si="159"/>
        <v>2.6544476400232053E-3</v>
      </c>
      <c r="U766" s="8">
        <v>225.61799999999999</v>
      </c>
      <c r="V766" s="8">
        <f t="shared" si="160"/>
        <v>1.9006172565390056E-3</v>
      </c>
      <c r="W766" s="5">
        <v>196.476</v>
      </c>
      <c r="X766" s="5">
        <f t="shared" si="161"/>
        <v>1.1277247342821095E-2</v>
      </c>
      <c r="Y766" s="8">
        <v>198.858</v>
      </c>
      <c r="Z766" s="8">
        <f t="shared" si="162"/>
        <v>7.5799799353473141E-3</v>
      </c>
      <c r="AA766" s="5">
        <v>195.5</v>
      </c>
      <c r="AB766" s="8">
        <f t="shared" si="163"/>
        <v>6.1760164693771546E-3</v>
      </c>
      <c r="AC766" s="11">
        <v>24.68</v>
      </c>
      <c r="AD766" s="8">
        <f t="shared" si="164"/>
        <v>0</v>
      </c>
      <c r="AE766" s="17">
        <v>2.6</v>
      </c>
      <c r="AF766" s="16">
        <v>1.35099923</v>
      </c>
      <c r="AG766" s="19">
        <v>21.119999880000002</v>
      </c>
      <c r="AH766" s="25">
        <v>6.1199998799999999</v>
      </c>
      <c r="AI766" s="19">
        <v>-3.600000144</v>
      </c>
      <c r="AJ766" s="19">
        <v>20.280000684000001</v>
      </c>
      <c r="AK766" s="25">
        <v>10.320000168</v>
      </c>
      <c r="AL766" s="19">
        <v>-4.44000006</v>
      </c>
      <c r="AM766" s="25">
        <v>1.35099923</v>
      </c>
    </row>
    <row r="767" spans="1:39">
      <c r="A767" s="40">
        <v>44105</v>
      </c>
      <c r="B767" s="40"/>
      <c r="C767" s="5">
        <v>260.286</v>
      </c>
      <c r="D767" s="5">
        <f t="shared" si="153"/>
        <v>9.8835129927810073E-4</v>
      </c>
      <c r="E767" s="8">
        <v>260.38799999999998</v>
      </c>
      <c r="F767" s="8">
        <f t="shared" si="154"/>
        <v>4.1493775933609811E-4</v>
      </c>
      <c r="G767" s="5">
        <v>269.27999999999997</v>
      </c>
      <c r="H767" s="48">
        <f t="shared" si="155"/>
        <v>1.4131647452584328E-3</v>
      </c>
      <c r="I767" s="10">
        <v>269.32799999999997</v>
      </c>
      <c r="J767" s="8">
        <f t="shared" si="156"/>
        <v>1.0183829268473055E-3</v>
      </c>
      <c r="K767" s="5">
        <v>237.09700000000001</v>
      </c>
      <c r="L767" s="5">
        <f t="shared" si="157"/>
        <v>1.1316181717611062E-3</v>
      </c>
      <c r="M767" s="8">
        <v>237.09700000000001</v>
      </c>
      <c r="N767" s="8">
        <f t="shared" si="158"/>
        <v>1.1316181717611062E-3</v>
      </c>
      <c r="O767" s="5">
        <v>105.124</v>
      </c>
      <c r="P767" s="5">
        <f t="shared" si="165"/>
        <v>7.2347879064804665E-4</v>
      </c>
      <c r="Q767" s="8">
        <v>105.47</v>
      </c>
      <c r="R767" s="8">
        <f t="shared" si="166"/>
        <v>7.5908530221080461E-4</v>
      </c>
      <c r="S767" s="5">
        <v>226.07400000000001</v>
      </c>
      <c r="T767" s="5">
        <f t="shared" si="159"/>
        <v>-8.1323091338203479E-4</v>
      </c>
      <c r="U767" s="8">
        <v>225.34200000000001</v>
      </c>
      <c r="V767" s="8">
        <f t="shared" si="160"/>
        <v>-1.2233066510649593E-3</v>
      </c>
      <c r="W767" s="5">
        <v>195.59299999999999</v>
      </c>
      <c r="X767" s="5">
        <f t="shared" si="161"/>
        <v>-4.4941875852522184E-3</v>
      </c>
      <c r="Y767" s="8">
        <v>196.458</v>
      </c>
      <c r="Z767" s="8">
        <f t="shared" si="162"/>
        <v>-1.2068913496062539E-2</v>
      </c>
      <c r="AA767" s="5">
        <v>196.5</v>
      </c>
      <c r="AB767" s="8">
        <f t="shared" si="163"/>
        <v>5.1150895140665842E-3</v>
      </c>
      <c r="AC767" s="11">
        <v>24.71</v>
      </c>
      <c r="AD767" s="8">
        <f t="shared" si="164"/>
        <v>1.2155591572122759E-3</v>
      </c>
      <c r="AE767" s="17">
        <v>2.6</v>
      </c>
      <c r="AF767" s="16">
        <v>1.33753773</v>
      </c>
      <c r="AG767" s="19">
        <v>-9.839999916</v>
      </c>
      <c r="AH767" s="25">
        <v>9.1199998799999999</v>
      </c>
      <c r="AI767" s="19">
        <v>12.960000516000001</v>
      </c>
      <c r="AJ767" s="19">
        <v>-7.5599999400000009</v>
      </c>
      <c r="AK767" s="25">
        <v>10.079999688000001</v>
      </c>
      <c r="AL767" s="19">
        <v>9</v>
      </c>
      <c r="AM767" s="25">
        <v>1.33753773</v>
      </c>
    </row>
    <row r="768" spans="1:39">
      <c r="A768" s="40">
        <v>44136</v>
      </c>
      <c r="B768" s="40"/>
      <c r="C768" s="5">
        <v>260.81299999999999</v>
      </c>
      <c r="D768" s="5">
        <f t="shared" si="153"/>
        <v>2.0246959114205154E-3</v>
      </c>
      <c r="E768" s="8">
        <v>260.22899999999998</v>
      </c>
      <c r="F768" s="8">
        <f t="shared" si="154"/>
        <v>-6.1062721784410634E-4</v>
      </c>
      <c r="G768" s="5">
        <v>269.96699999999998</v>
      </c>
      <c r="H768" s="48">
        <f t="shared" si="155"/>
        <v>2.5512477718361293E-3</v>
      </c>
      <c r="I768" s="10">
        <v>269.47300000000001</v>
      </c>
      <c r="J768" s="8">
        <f t="shared" si="156"/>
        <v>5.3837699756442703E-4</v>
      </c>
      <c r="K768" s="5">
        <v>237.84700000000001</v>
      </c>
      <c r="L768" s="5">
        <f t="shared" si="157"/>
        <v>3.1632622934916199E-3</v>
      </c>
      <c r="M768" s="8">
        <v>237.84700000000001</v>
      </c>
      <c r="N768" s="8">
        <f t="shared" si="158"/>
        <v>3.1632622934916199E-3</v>
      </c>
      <c r="O768" s="5">
        <v>105.197</v>
      </c>
      <c r="P768" s="5">
        <f t="shared" si="165"/>
        <v>6.9441802062342184E-4</v>
      </c>
      <c r="Q768" s="8">
        <v>105.55200000000001</v>
      </c>
      <c r="R768" s="8">
        <f t="shared" si="166"/>
        <v>7.7747226699553806E-4</v>
      </c>
      <c r="S768" s="5">
        <v>224.697</v>
      </c>
      <c r="T768" s="5">
        <f t="shared" si="159"/>
        <v>-6.0909259799889481E-3</v>
      </c>
      <c r="U768" s="8">
        <v>225.643</v>
      </c>
      <c r="V768" s="8">
        <f t="shared" si="160"/>
        <v>1.3357474416664239E-3</v>
      </c>
      <c r="W768" s="5">
        <v>196.87799999999999</v>
      </c>
      <c r="X768" s="5">
        <f t="shared" si="161"/>
        <v>6.5697647666327352E-3</v>
      </c>
      <c r="Y768" s="8">
        <v>194.38800000000001</v>
      </c>
      <c r="Z768" s="8">
        <f t="shared" si="162"/>
        <v>-1.05366032434413E-2</v>
      </c>
      <c r="AA768" s="5">
        <v>198.3</v>
      </c>
      <c r="AB768" s="8">
        <f t="shared" si="163"/>
        <v>9.1603053435114212E-3</v>
      </c>
      <c r="AC768" s="11">
        <v>24.78</v>
      </c>
      <c r="AD768" s="8">
        <f t="shared" si="164"/>
        <v>2.8328611898016387E-3</v>
      </c>
      <c r="AE768" s="17">
        <v>2.8</v>
      </c>
      <c r="AF768" s="16">
        <v>1.37663264</v>
      </c>
      <c r="AG768" s="19">
        <v>1.919999952</v>
      </c>
      <c r="AH768" s="25">
        <v>5.399999856</v>
      </c>
      <c r="AI768" s="19">
        <v>5.7599998680000004</v>
      </c>
      <c r="AJ768" s="19">
        <v>2.7600000480000002</v>
      </c>
      <c r="AK768" s="25">
        <v>3.839999916</v>
      </c>
      <c r="AL768" s="19">
        <v>4.9199999519999995</v>
      </c>
      <c r="AM768" s="25">
        <v>1.37663264</v>
      </c>
    </row>
    <row r="769" spans="1:39">
      <c r="A769" s="40">
        <v>44166</v>
      </c>
      <c r="B769" s="40"/>
      <c r="C769" s="5">
        <v>262.03500000000003</v>
      </c>
      <c r="D769" s="5">
        <f t="shared" si="153"/>
        <v>4.6853492732341628E-3</v>
      </c>
      <c r="E769" s="8">
        <v>260.47399999999999</v>
      </c>
      <c r="F769" s="8">
        <f t="shared" si="154"/>
        <v>9.4147846704251137E-4</v>
      </c>
      <c r="G769" s="5">
        <v>270.33999999999997</v>
      </c>
      <c r="H769" s="48">
        <f t="shared" si="155"/>
        <v>1.3816503498575994E-3</v>
      </c>
      <c r="I769" s="10">
        <v>269.226</v>
      </c>
      <c r="J769" s="8">
        <f t="shared" si="156"/>
        <v>-9.166038898146267E-4</v>
      </c>
      <c r="K769" s="5">
        <v>239.22200000000001</v>
      </c>
      <c r="L769" s="5">
        <f t="shared" si="157"/>
        <v>5.781027299061936E-3</v>
      </c>
      <c r="M769" s="8">
        <v>239.22200000000001</v>
      </c>
      <c r="N769" s="8">
        <f t="shared" si="158"/>
        <v>5.781027299061936E-3</v>
      </c>
      <c r="O769" s="5">
        <v>105.70699999999999</v>
      </c>
      <c r="P769" s="5">
        <f t="shared" si="165"/>
        <v>4.8480469975378249E-3</v>
      </c>
      <c r="Q769" s="8">
        <v>105.899</v>
      </c>
      <c r="R769" s="8">
        <f t="shared" si="166"/>
        <v>3.2874791571926298E-3</v>
      </c>
      <c r="S769" s="5">
        <v>225.43199999999999</v>
      </c>
      <c r="T769" s="5">
        <f t="shared" si="159"/>
        <v>3.2710717099027065E-3</v>
      </c>
      <c r="U769" s="8">
        <v>228.78700000000001</v>
      </c>
      <c r="V769" s="8">
        <f t="shared" si="160"/>
        <v>1.3933514445384931E-2</v>
      </c>
      <c r="W769" s="5">
        <v>205.22800000000001</v>
      </c>
      <c r="X769" s="5">
        <f t="shared" si="161"/>
        <v>4.2412052133808942E-2</v>
      </c>
      <c r="Y769" s="8">
        <v>198.155</v>
      </c>
      <c r="Z769" s="8">
        <f t="shared" si="162"/>
        <v>1.9378768236722355E-2</v>
      </c>
      <c r="AA769" s="5">
        <v>200.5</v>
      </c>
      <c r="AB769" s="8">
        <f t="shared" si="163"/>
        <v>1.1094301563287834E-2</v>
      </c>
      <c r="AC769" s="11">
        <v>25.03</v>
      </c>
      <c r="AD769" s="8">
        <f t="shared" si="164"/>
        <v>1.0088781275221947E-2</v>
      </c>
      <c r="AE769" s="17">
        <v>2.5</v>
      </c>
      <c r="AF769" s="16">
        <v>1.41717038</v>
      </c>
      <c r="AG769" s="19">
        <v>27.599999423999996</v>
      </c>
      <c r="AH769" s="25">
        <v>16.080000395999999</v>
      </c>
      <c r="AI769" s="19">
        <v>5.5200000960000004</v>
      </c>
      <c r="AJ769" s="19">
        <v>27.959999088</v>
      </c>
      <c r="AK769" s="25">
        <v>15</v>
      </c>
      <c r="AL769" s="19">
        <v>28.439998631999998</v>
      </c>
      <c r="AM769" s="25">
        <v>1.41717038</v>
      </c>
    </row>
    <row r="770" spans="1:39">
      <c r="A770" s="40">
        <v>44197</v>
      </c>
      <c r="B770" s="40"/>
      <c r="C770" s="5">
        <v>262.64999999999998</v>
      </c>
      <c r="D770" s="5">
        <f t="shared" si="153"/>
        <v>2.3470147117750084E-3</v>
      </c>
      <c r="E770" s="8">
        <v>261.58199999999999</v>
      </c>
      <c r="F770" s="8">
        <f t="shared" si="154"/>
        <v>4.2537834870275404E-3</v>
      </c>
      <c r="G770" s="5">
        <v>270.42200000000003</v>
      </c>
      <c r="H770" s="48">
        <f t="shared" si="155"/>
        <v>3.0332174299041448E-4</v>
      </c>
      <c r="I770" s="10">
        <v>269.755</v>
      </c>
      <c r="J770" s="8">
        <f t="shared" si="156"/>
        <v>1.9648919495145467E-3</v>
      </c>
      <c r="K770" s="5">
        <v>239.77600000000001</v>
      </c>
      <c r="L770" s="5">
        <f t="shared" si="157"/>
        <v>2.3158405163403728E-3</v>
      </c>
      <c r="M770" s="8">
        <v>239.77600000000001</v>
      </c>
      <c r="N770" s="8">
        <f t="shared" si="158"/>
        <v>2.3158405163403728E-3</v>
      </c>
      <c r="O770" s="5">
        <v>106.145</v>
      </c>
      <c r="P770" s="5">
        <f t="shared" si="165"/>
        <v>4.1435288107694035E-3</v>
      </c>
      <c r="Q770" s="8">
        <v>106.267</v>
      </c>
      <c r="R770" s="8">
        <f t="shared" si="166"/>
        <v>3.4750092068858152E-3</v>
      </c>
      <c r="S770" s="5">
        <v>228.54300000000001</v>
      </c>
      <c r="T770" s="5">
        <f t="shared" si="159"/>
        <v>1.380017033961467E-2</v>
      </c>
      <c r="U770" s="8">
        <v>230.679</v>
      </c>
      <c r="V770" s="8">
        <f t="shared" si="160"/>
        <v>8.2697006385852312E-3</v>
      </c>
      <c r="W770" s="5">
        <v>209.99600000000001</v>
      </c>
      <c r="X770" s="5">
        <f t="shared" si="161"/>
        <v>2.3232697292767002E-2</v>
      </c>
      <c r="Y770" s="8">
        <v>205.273</v>
      </c>
      <c r="Z770" s="8">
        <f t="shared" si="162"/>
        <v>3.5921374681436191E-2</v>
      </c>
      <c r="AA770" s="5">
        <v>204.8</v>
      </c>
      <c r="AB770" s="8">
        <f t="shared" si="163"/>
        <v>2.1446384039900401E-2</v>
      </c>
      <c r="AC770" s="11">
        <v>25.02</v>
      </c>
      <c r="AD770" s="8">
        <f t="shared" si="164"/>
        <v>-3.9952057530967533E-4</v>
      </c>
      <c r="AE770" s="17">
        <v>3</v>
      </c>
      <c r="AF770" s="16">
        <v>1.37942385</v>
      </c>
      <c r="AG770" s="19">
        <v>5.5200000960000004</v>
      </c>
      <c r="AH770" s="25">
        <v>17.880000119999998</v>
      </c>
      <c r="AI770" s="19">
        <v>28.560001368000002</v>
      </c>
      <c r="AJ770" s="19">
        <v>5.5200000960000004</v>
      </c>
      <c r="AK770" s="25">
        <v>15.840000623999998</v>
      </c>
      <c r="AL770" s="19">
        <v>39.479999544000002</v>
      </c>
      <c r="AM770" s="25">
        <v>1.37942385</v>
      </c>
    </row>
    <row r="771" spans="1:39">
      <c r="A771" s="40">
        <v>44228</v>
      </c>
      <c r="B771" s="40"/>
      <c r="C771" s="5">
        <v>263.63799999999998</v>
      </c>
      <c r="D771" s="5">
        <f t="shared" si="153"/>
        <v>3.7616600038072878E-3</v>
      </c>
      <c r="E771" s="8">
        <v>263.01400000000001</v>
      </c>
      <c r="F771" s="8">
        <f t="shared" si="154"/>
        <v>5.4743827939232048E-3</v>
      </c>
      <c r="G771" s="5">
        <v>270.81299999999999</v>
      </c>
      <c r="H771" s="48">
        <f t="shared" si="155"/>
        <v>1.445888278320373E-3</v>
      </c>
      <c r="I771" s="10">
        <v>270.69600000000003</v>
      </c>
      <c r="J771" s="8">
        <f t="shared" si="156"/>
        <v>3.4883505403051629E-3</v>
      </c>
      <c r="K771" s="5">
        <v>241.01400000000001</v>
      </c>
      <c r="L771" s="5">
        <f t="shared" si="157"/>
        <v>5.1631522754571613E-3</v>
      </c>
      <c r="M771" s="8">
        <v>241.01400000000001</v>
      </c>
      <c r="N771" s="8">
        <f t="shared" si="158"/>
        <v>5.1631522754571613E-3</v>
      </c>
      <c r="O771" s="5">
        <v>106.52200000000001</v>
      </c>
      <c r="P771" s="5">
        <f t="shared" si="165"/>
        <v>3.5517452541335981E-3</v>
      </c>
      <c r="Q771" s="8">
        <v>106.499</v>
      </c>
      <c r="R771" s="8">
        <f t="shared" si="166"/>
        <v>2.1831801029481568E-3</v>
      </c>
      <c r="S771" s="5">
        <v>230.98</v>
      </c>
      <c r="T771" s="5">
        <f t="shared" si="159"/>
        <v>1.0663201235653563E-2</v>
      </c>
      <c r="U771" s="8">
        <v>232.38300000000001</v>
      </c>
      <c r="V771" s="8">
        <f t="shared" si="160"/>
        <v>7.3868882733147956E-3</v>
      </c>
      <c r="W771" s="5">
        <v>218.97200000000001</v>
      </c>
      <c r="X771" s="5">
        <f t="shared" si="161"/>
        <v>4.2743671308024922E-2</v>
      </c>
      <c r="Y771" s="8">
        <v>213.27699999999999</v>
      </c>
      <c r="Z771" s="8">
        <f t="shared" si="162"/>
        <v>3.8991976538560902E-2</v>
      </c>
      <c r="AA771" s="5">
        <v>210.6</v>
      </c>
      <c r="AB771" s="8">
        <f t="shared" si="163"/>
        <v>2.83203125E-2</v>
      </c>
      <c r="AC771" s="11">
        <v>25.12</v>
      </c>
      <c r="AD771" s="8">
        <f t="shared" si="164"/>
        <v>3.9968025579537603E-3</v>
      </c>
      <c r="AE771" s="17">
        <v>3.3</v>
      </c>
      <c r="AF771" s="16">
        <v>1.4275759800000001</v>
      </c>
      <c r="AG771" s="19">
        <v>-4.679999832</v>
      </c>
      <c r="AH771" s="25">
        <v>10.920000311999999</v>
      </c>
      <c r="AI771" s="19">
        <v>27.239999771999997</v>
      </c>
      <c r="AJ771" s="19">
        <v>-1.080000048</v>
      </c>
      <c r="AK771" s="25">
        <v>11.279999975999999</v>
      </c>
      <c r="AL771" s="19">
        <v>42.599999423999996</v>
      </c>
      <c r="AM771" s="25">
        <v>1.4275759800000001</v>
      </c>
    </row>
    <row r="772" spans="1:39">
      <c r="A772" s="40">
        <v>44256</v>
      </c>
      <c r="B772" s="40"/>
      <c r="C772" s="5">
        <v>264.91399999999999</v>
      </c>
      <c r="D772" s="5">
        <f t="shared" ref="D772:D806" si="167">(C772/C771)-1</f>
        <v>4.8399699588070888E-3</v>
      </c>
      <c r="E772" s="8">
        <v>264.87700000000001</v>
      </c>
      <c r="F772" s="8">
        <f t="shared" ref="F772:F806" si="168">(E772/E771)-1</f>
        <v>7.083273133749568E-3</v>
      </c>
      <c r="G772" s="5">
        <v>271.46100000000001</v>
      </c>
      <c r="H772" s="48">
        <f t="shared" ref="H772:H806" si="169">(G772/G771)-1</f>
        <v>2.3927950283038069E-3</v>
      </c>
      <c r="I772" s="10">
        <v>271.71300000000002</v>
      </c>
      <c r="J772" s="8">
        <f t="shared" ref="J772:J806" si="170">(I772/I771)-1</f>
        <v>3.7569820019505151E-3</v>
      </c>
      <c r="K772" s="5">
        <v>242.53800000000001</v>
      </c>
      <c r="L772" s="5">
        <f t="shared" ref="L772:L806" si="171">(K772/K771)-1</f>
        <v>6.3232841245737248E-3</v>
      </c>
      <c r="M772" s="8">
        <v>242.53800000000001</v>
      </c>
      <c r="N772" s="8">
        <f t="shared" ref="N772:N806" si="172">(M772/M771)-1</f>
        <v>6.3232841245737248E-3</v>
      </c>
      <c r="O772" s="5">
        <v>107.066</v>
      </c>
      <c r="P772" s="5">
        <f t="shared" si="165"/>
        <v>5.1069262687519767E-3</v>
      </c>
      <c r="Q772" s="8">
        <v>106.94499999999999</v>
      </c>
      <c r="R772" s="8">
        <f t="shared" si="166"/>
        <v>4.1878327496032153E-3</v>
      </c>
      <c r="S772" s="5">
        <v>234.61099999999999</v>
      </c>
      <c r="T772" s="5">
        <f t="shared" ref="T772:T806" si="173">(S772/S771)-1</f>
        <v>1.5719975755476678E-2</v>
      </c>
      <c r="U772" s="8">
        <v>234.23699999999999</v>
      </c>
      <c r="V772" s="8">
        <f t="shared" ref="V772:V806" si="174">(U772/U771)-1</f>
        <v>7.9782083887374178E-3</v>
      </c>
      <c r="W772" s="5">
        <v>228.547</v>
      </c>
      <c r="X772" s="5">
        <f t="shared" ref="X772:X806" si="175">(W772/W771)-1</f>
        <v>4.3727051860511734E-2</v>
      </c>
      <c r="Y772" s="8">
        <v>225.86099999999999</v>
      </c>
      <c r="Z772" s="8">
        <f t="shared" ref="Z772:Z806" si="176">(Y772/Y771)-1</f>
        <v>5.9003080500944716E-2</v>
      </c>
      <c r="AA772" s="5">
        <v>215</v>
      </c>
      <c r="AB772" s="8">
        <f t="shared" ref="AB772:AB806" si="177">(AA772/AA771)-1</f>
        <v>2.089268755935425E-2</v>
      </c>
      <c r="AC772" s="11">
        <v>25.2</v>
      </c>
      <c r="AD772" s="8">
        <f t="shared" si="164"/>
        <v>3.1847133757960666E-3</v>
      </c>
      <c r="AE772" s="17">
        <v>3.1</v>
      </c>
      <c r="AF772" s="16">
        <v>1.4974035999999999</v>
      </c>
      <c r="AG772" s="19">
        <v>42.719999315999999</v>
      </c>
      <c r="AH772" s="25">
        <v>7.4400000599999991</v>
      </c>
      <c r="AI772" s="19">
        <v>13.679999832</v>
      </c>
      <c r="AJ772" s="19">
        <v>38.040000911999996</v>
      </c>
      <c r="AK772" s="25">
        <v>25.199998859999997</v>
      </c>
      <c r="AL772" s="19">
        <v>13.080000395999999</v>
      </c>
      <c r="AM772" s="25">
        <v>1.4974035999999999</v>
      </c>
    </row>
    <row r="773" spans="1:39">
      <c r="A773" s="40">
        <v>44287</v>
      </c>
      <c r="B773" s="40"/>
      <c r="C773" s="5">
        <v>266.67</v>
      </c>
      <c r="D773" s="5">
        <f t="shared" si="167"/>
        <v>6.628566251689394E-3</v>
      </c>
      <c r="E773" s="8">
        <v>267.05399999999997</v>
      </c>
      <c r="F773" s="8">
        <f t="shared" si="168"/>
        <v>8.2189091540600945E-3</v>
      </c>
      <c r="G773" s="5">
        <v>273.66500000000002</v>
      </c>
      <c r="H773" s="48">
        <f t="shared" si="169"/>
        <v>8.1190299895750329E-3</v>
      </c>
      <c r="I773" s="10">
        <v>273.96800000000002</v>
      </c>
      <c r="J773" s="8">
        <f t="shared" si="170"/>
        <v>8.2991980508846375E-3</v>
      </c>
      <c r="K773" s="5">
        <v>244.58799999999999</v>
      </c>
      <c r="L773" s="5">
        <f t="shared" si="171"/>
        <v>8.4522837658427274E-3</v>
      </c>
      <c r="M773" s="8">
        <v>244.58799999999999</v>
      </c>
      <c r="N773" s="8">
        <f t="shared" si="172"/>
        <v>8.4522837658427274E-3</v>
      </c>
      <c r="O773" s="5">
        <v>107.66200000000001</v>
      </c>
      <c r="P773" s="5">
        <f t="shared" si="165"/>
        <v>5.5666598173089721E-3</v>
      </c>
      <c r="Q773" s="8">
        <v>107.59399999999999</v>
      </c>
      <c r="R773" s="8">
        <f t="shared" si="166"/>
        <v>6.0685399036888299E-3</v>
      </c>
      <c r="S773" s="5">
        <v>236.09200000000001</v>
      </c>
      <c r="T773" s="5">
        <f t="shared" si="173"/>
        <v>6.3125769891438921E-3</v>
      </c>
      <c r="U773" s="8">
        <v>235.107</v>
      </c>
      <c r="V773" s="8">
        <f t="shared" si="174"/>
        <v>3.7141869132546468E-3</v>
      </c>
      <c r="W773" s="5">
        <v>228.91399999999999</v>
      </c>
      <c r="X773" s="5">
        <f t="shared" si="175"/>
        <v>1.6057966195137663E-3</v>
      </c>
      <c r="Y773" s="8">
        <v>229.11600000000001</v>
      </c>
      <c r="Z773" s="8">
        <f t="shared" si="176"/>
        <v>1.441151858886669E-2</v>
      </c>
      <c r="AA773" s="5">
        <v>217.9</v>
      </c>
      <c r="AB773" s="8">
        <f t="shared" si="177"/>
        <v>1.3488372093023226E-2</v>
      </c>
      <c r="AC773" s="11">
        <v>25.37</v>
      </c>
      <c r="AD773" s="8">
        <f t="shared" si="164"/>
        <v>6.7460317460317221E-3</v>
      </c>
      <c r="AE773" s="17">
        <v>3.4</v>
      </c>
      <c r="AF773" s="16">
        <v>1.5831470700000001</v>
      </c>
      <c r="AG773" s="19">
        <v>38.760000228000003</v>
      </c>
      <c r="AH773" s="25">
        <v>44.880000120000005</v>
      </c>
      <c r="AI773" s="19">
        <v>8.160000084</v>
      </c>
      <c r="AJ773" s="19">
        <v>33.839999196000001</v>
      </c>
      <c r="AK773" s="25">
        <v>39.959999088000004</v>
      </c>
      <c r="AL773" s="19">
        <v>10.079999688000001</v>
      </c>
      <c r="AM773" s="25">
        <v>1.5831470700000001</v>
      </c>
    </row>
    <row r="774" spans="1:39">
      <c r="A774" s="40">
        <v>44317</v>
      </c>
      <c r="B774" s="40"/>
      <c r="C774" s="5">
        <v>268.44400000000002</v>
      </c>
      <c r="D774" s="5">
        <f t="shared" si="167"/>
        <v>6.6524168447894549E-3</v>
      </c>
      <c r="E774" s="8">
        <v>269.19499999999999</v>
      </c>
      <c r="F774" s="8">
        <f t="shared" si="168"/>
        <v>8.017105154762838E-3</v>
      </c>
      <c r="G774" s="5">
        <v>275.49400000000003</v>
      </c>
      <c r="H774" s="48">
        <f t="shared" si="169"/>
        <v>6.6833537354065164E-3</v>
      </c>
      <c r="I774" s="10">
        <v>275.89299999999997</v>
      </c>
      <c r="J774" s="8">
        <f t="shared" si="170"/>
        <v>7.0263680429829556E-3</v>
      </c>
      <c r="K774" s="5">
        <v>246.52799999999999</v>
      </c>
      <c r="L774" s="5">
        <f t="shared" si="171"/>
        <v>7.931705562006286E-3</v>
      </c>
      <c r="M774" s="8">
        <v>246.52799999999999</v>
      </c>
      <c r="N774" s="8">
        <f t="shared" si="172"/>
        <v>7.931705562006286E-3</v>
      </c>
      <c r="O774" s="5">
        <v>108.20699999999999</v>
      </c>
      <c r="P774" s="5">
        <f t="shared" si="165"/>
        <v>5.0621389162377461E-3</v>
      </c>
      <c r="Q774" s="8">
        <v>108.167</v>
      </c>
      <c r="R774" s="8">
        <f t="shared" si="166"/>
        <v>5.3255757756009992E-3</v>
      </c>
      <c r="S774" s="5">
        <v>237.99100000000001</v>
      </c>
      <c r="T774" s="5">
        <f t="shared" si="173"/>
        <v>8.0434745777069327E-3</v>
      </c>
      <c r="U774" s="8">
        <v>236.02099999999999</v>
      </c>
      <c r="V774" s="8">
        <f t="shared" si="174"/>
        <v>3.8875916072256267E-3</v>
      </c>
      <c r="W774" s="5">
        <v>230.56299999999999</v>
      </c>
      <c r="X774" s="5">
        <f t="shared" si="175"/>
        <v>7.2035786365185484E-3</v>
      </c>
      <c r="Y774" s="8">
        <v>235.339</v>
      </c>
      <c r="Z774" s="8">
        <f t="shared" si="176"/>
        <v>2.7160914122104085E-2</v>
      </c>
      <c r="AA774" s="5">
        <v>224.9</v>
      </c>
      <c r="AB774" s="8">
        <f t="shared" si="177"/>
        <v>3.2124827902707764E-2</v>
      </c>
      <c r="AC774" s="11">
        <v>25.55</v>
      </c>
      <c r="AD774" s="8">
        <f t="shared" si="164"/>
        <v>7.0949940875049133E-3</v>
      </c>
      <c r="AE774" s="17">
        <v>4.5999999999999996</v>
      </c>
      <c r="AF774" s="16">
        <v>1.57835302</v>
      </c>
      <c r="AG774" s="19">
        <v>46.079998967999998</v>
      </c>
      <c r="AH774" s="25">
        <v>32.280000684000001</v>
      </c>
      <c r="AI774" s="19">
        <v>3.1199998799999999</v>
      </c>
      <c r="AJ774" s="19">
        <v>43.920001032000002</v>
      </c>
      <c r="AK774" s="25">
        <v>29.160000803999999</v>
      </c>
      <c r="AL774" s="19">
        <v>4.0800000480000005</v>
      </c>
      <c r="AM774" s="25">
        <v>1.57835302</v>
      </c>
    </row>
    <row r="775" spans="1:39">
      <c r="A775" s="40">
        <v>44348</v>
      </c>
      <c r="B775" s="40"/>
      <c r="C775" s="5">
        <v>270.55900000000003</v>
      </c>
      <c r="D775" s="5">
        <f t="shared" si="167"/>
        <v>7.8787382098315373E-3</v>
      </c>
      <c r="E775" s="8">
        <v>271.69600000000003</v>
      </c>
      <c r="F775" s="8">
        <f t="shared" si="168"/>
        <v>9.2906629023572496E-3</v>
      </c>
      <c r="G775" s="5">
        <v>277.58499999999998</v>
      </c>
      <c r="H775" s="48">
        <f t="shared" si="169"/>
        <v>7.5900019601151669E-3</v>
      </c>
      <c r="I775" s="10">
        <v>278.21800000000002</v>
      </c>
      <c r="J775" s="8">
        <f t="shared" si="170"/>
        <v>8.4271801024311532E-3</v>
      </c>
      <c r="K775" s="5">
        <v>249.00200000000001</v>
      </c>
      <c r="L775" s="5">
        <f t="shared" si="171"/>
        <v>1.0035371235721735E-2</v>
      </c>
      <c r="M775" s="8">
        <v>249.00200000000001</v>
      </c>
      <c r="N775" s="8">
        <f t="shared" si="172"/>
        <v>1.0035371235721735E-2</v>
      </c>
      <c r="O775" s="5">
        <v>108.755</v>
      </c>
      <c r="P775" s="5">
        <f t="shared" si="165"/>
        <v>5.0643673699484193E-3</v>
      </c>
      <c r="Q775" s="8">
        <v>108.655</v>
      </c>
      <c r="R775" s="8">
        <f t="shared" si="166"/>
        <v>4.5115423373116581E-3</v>
      </c>
      <c r="S775" s="5">
        <v>239.48699999999999</v>
      </c>
      <c r="T775" s="5">
        <f t="shared" si="173"/>
        <v>6.2859519897811023E-3</v>
      </c>
      <c r="U775" s="8">
        <v>237.96299999999999</v>
      </c>
      <c r="V775" s="8">
        <f t="shared" si="174"/>
        <v>8.2280813995365687E-3</v>
      </c>
      <c r="W775" s="5">
        <v>234.339</v>
      </c>
      <c r="X775" s="5">
        <f t="shared" si="175"/>
        <v>1.6377302516015213E-2</v>
      </c>
      <c r="Y775" s="8">
        <v>240.72</v>
      </c>
      <c r="Z775" s="8">
        <f t="shared" si="176"/>
        <v>2.2864888522514226E-2</v>
      </c>
      <c r="AA775" s="5">
        <v>228.9</v>
      </c>
      <c r="AB775" s="8">
        <f t="shared" si="177"/>
        <v>1.7785682525566893E-2</v>
      </c>
      <c r="AC775" s="11">
        <v>25.68</v>
      </c>
      <c r="AD775" s="8">
        <f t="shared" si="164"/>
        <v>5.0880626223090974E-3</v>
      </c>
      <c r="AE775" s="17">
        <v>4.2</v>
      </c>
      <c r="AF775" s="16">
        <v>1.5962885099999999</v>
      </c>
      <c r="AG775" s="19">
        <v>18.239999772000001</v>
      </c>
      <c r="AH775" s="25">
        <v>53.399997708000001</v>
      </c>
      <c r="AI775" s="19">
        <v>-2.639999988</v>
      </c>
      <c r="AJ775" s="19">
        <v>25.680001259999997</v>
      </c>
      <c r="AK775" s="25">
        <v>53.040000911999996</v>
      </c>
      <c r="AL775" s="19">
        <v>-1.919999952</v>
      </c>
      <c r="AM775" s="25">
        <v>1.5962885099999999</v>
      </c>
    </row>
    <row r="776" spans="1:39">
      <c r="A776" s="40">
        <v>44378</v>
      </c>
      <c r="B776" s="40"/>
      <c r="C776" s="5">
        <v>271.76400000000001</v>
      </c>
      <c r="D776" s="5">
        <f t="shared" si="167"/>
        <v>4.4537420673493866E-3</v>
      </c>
      <c r="E776" s="8">
        <v>273.00299999999999</v>
      </c>
      <c r="F776" s="8">
        <f t="shared" si="168"/>
        <v>4.8105235262938528E-3</v>
      </c>
      <c r="G776" s="5">
        <v>278.61200000000002</v>
      </c>
      <c r="H776" s="48">
        <f t="shared" si="169"/>
        <v>3.6997676387413581E-3</v>
      </c>
      <c r="I776" s="10">
        <v>279.14600000000002</v>
      </c>
      <c r="J776" s="8">
        <f t="shared" si="170"/>
        <v>3.3355138776067772E-3</v>
      </c>
      <c r="K776" s="5">
        <v>250.24100000000001</v>
      </c>
      <c r="L776" s="5">
        <f t="shared" si="171"/>
        <v>4.9758636476815443E-3</v>
      </c>
      <c r="M776" s="8">
        <v>250.24100000000001</v>
      </c>
      <c r="N776" s="8">
        <f t="shared" si="172"/>
        <v>4.9758636476815443E-3</v>
      </c>
      <c r="O776" s="5">
        <v>109.28</v>
      </c>
      <c r="P776" s="5">
        <f t="shared" si="165"/>
        <v>4.8273642591145638E-3</v>
      </c>
      <c r="Q776" s="8">
        <v>109.12</v>
      </c>
      <c r="R776" s="8">
        <f t="shared" si="166"/>
        <v>4.2796005706133844E-3</v>
      </c>
      <c r="S776" s="5">
        <v>241.137</v>
      </c>
      <c r="T776" s="5">
        <f t="shared" si="173"/>
        <v>6.8897267910157378E-3</v>
      </c>
      <c r="U776" s="8">
        <v>239.566</v>
      </c>
      <c r="V776" s="8">
        <f t="shared" si="174"/>
        <v>6.7363413639935921E-3</v>
      </c>
      <c r="W776" s="5">
        <v>238.07</v>
      </c>
      <c r="X776" s="5">
        <f t="shared" si="175"/>
        <v>1.5921378857125745E-2</v>
      </c>
      <c r="Y776" s="8">
        <v>244.8</v>
      </c>
      <c r="Z776" s="8">
        <f t="shared" si="176"/>
        <v>1.6949152542372836E-2</v>
      </c>
      <c r="AA776" s="5">
        <v>231.85</v>
      </c>
      <c r="AB776" s="8">
        <f t="shared" si="177"/>
        <v>1.2887723896898073E-2</v>
      </c>
      <c r="AC776" s="11">
        <v>25.83</v>
      </c>
      <c r="AD776" s="8">
        <f t="shared" si="164"/>
        <v>5.8411214953271173E-3</v>
      </c>
      <c r="AE776" s="17">
        <v>4.7</v>
      </c>
      <c r="AF776" s="16">
        <v>1.62481074</v>
      </c>
      <c r="AG776" s="19">
        <v>20.760000227999999</v>
      </c>
      <c r="AH776" s="25">
        <v>30</v>
      </c>
      <c r="AI776" s="19">
        <v>11.160000084</v>
      </c>
      <c r="AJ776" s="19">
        <v>18.960000516000001</v>
      </c>
      <c r="AK776" s="25">
        <v>32.280000684000001</v>
      </c>
      <c r="AL776" s="19">
        <v>19.080000395999999</v>
      </c>
      <c r="AM776" s="25">
        <v>1.62481074</v>
      </c>
    </row>
    <row r="777" spans="1:39">
      <c r="A777" s="40">
        <v>44409</v>
      </c>
      <c r="B777" s="40"/>
      <c r="C777" s="5">
        <v>272.87</v>
      </c>
      <c r="D777" s="5">
        <f t="shared" si="167"/>
        <v>4.0697075403659522E-3</v>
      </c>
      <c r="E777" s="8">
        <v>273.56700000000001</v>
      </c>
      <c r="F777" s="8">
        <f t="shared" si="168"/>
        <v>2.0659113636114501E-3</v>
      </c>
      <c r="G777" s="5">
        <v>278.99299999999999</v>
      </c>
      <c r="H777" s="48">
        <f t="shared" si="169"/>
        <v>1.3674931445881722E-3</v>
      </c>
      <c r="I777" s="10">
        <v>279.50700000000001</v>
      </c>
      <c r="J777" s="8">
        <f t="shared" si="170"/>
        <v>1.2932300659869167E-3</v>
      </c>
      <c r="K777" s="5">
        <v>251.08</v>
      </c>
      <c r="L777" s="5">
        <f t="shared" si="171"/>
        <v>3.3527679317137959E-3</v>
      </c>
      <c r="M777" s="8">
        <v>251.08</v>
      </c>
      <c r="N777" s="8">
        <f t="shared" si="172"/>
        <v>3.3527679317137959E-3</v>
      </c>
      <c r="O777" s="5">
        <v>109.74</v>
      </c>
      <c r="P777" s="5">
        <f t="shared" si="165"/>
        <v>4.2093704245973473E-3</v>
      </c>
      <c r="Q777" s="8">
        <v>109.458</v>
      </c>
      <c r="R777" s="8">
        <f t="shared" si="166"/>
        <v>3.0975073313781465E-3</v>
      </c>
      <c r="S777" s="5">
        <v>242.33799999999999</v>
      </c>
      <c r="T777" s="5">
        <f t="shared" si="173"/>
        <v>4.9805712105566169E-3</v>
      </c>
      <c r="U777" s="8">
        <v>241.55500000000001</v>
      </c>
      <c r="V777" s="8">
        <f t="shared" si="174"/>
        <v>8.3025137122965109E-3</v>
      </c>
      <c r="W777" s="5">
        <v>242.27600000000001</v>
      </c>
      <c r="X777" s="5">
        <f t="shared" si="175"/>
        <v>1.7667072709707243E-2</v>
      </c>
      <c r="Y777" s="8">
        <v>246.63900000000001</v>
      </c>
      <c r="Z777" s="8">
        <f t="shared" si="176"/>
        <v>7.5122549019608353E-3</v>
      </c>
      <c r="AA777" s="5">
        <v>233.41499999999999</v>
      </c>
      <c r="AB777" s="8">
        <f t="shared" si="177"/>
        <v>6.7500539141687188E-3</v>
      </c>
      <c r="AC777" s="11">
        <v>26</v>
      </c>
      <c r="AD777" s="8">
        <f t="shared" si="164"/>
        <v>6.5814943863724551E-3</v>
      </c>
      <c r="AE777" s="17">
        <v>4.5999999999999996</v>
      </c>
      <c r="AF777" s="16">
        <v>1.5801629399999999</v>
      </c>
      <c r="AG777" s="19">
        <v>16.919999604000001</v>
      </c>
      <c r="AH777" s="25">
        <v>29.520000455999998</v>
      </c>
      <c r="AI777" s="19">
        <v>-0.24</v>
      </c>
      <c r="AJ777" s="19">
        <v>20.640000348000001</v>
      </c>
      <c r="AK777" s="25">
        <v>42.359999651999999</v>
      </c>
      <c r="AL777" s="19">
        <v>-0.24</v>
      </c>
      <c r="AM777" s="25">
        <v>1.5801629399999999</v>
      </c>
    </row>
    <row r="778" spans="1:39">
      <c r="A778" s="40">
        <v>44440</v>
      </c>
      <c r="B778" s="40"/>
      <c r="C778" s="5">
        <v>274.02800000000002</v>
      </c>
      <c r="D778" s="5">
        <f t="shared" si="167"/>
        <v>4.2437790889435778E-3</v>
      </c>
      <c r="E778" s="8">
        <v>274.31</v>
      </c>
      <c r="F778" s="8">
        <f t="shared" si="168"/>
        <v>2.715970859058281E-3</v>
      </c>
      <c r="G778" s="5">
        <v>279.70999999999998</v>
      </c>
      <c r="H778" s="48">
        <f t="shared" si="169"/>
        <v>2.569956952324981E-3</v>
      </c>
      <c r="I778" s="10">
        <v>279.88400000000001</v>
      </c>
      <c r="J778" s="8">
        <f t="shared" si="170"/>
        <v>1.3488034288944295E-3</v>
      </c>
      <c r="K778" s="5">
        <v>252.12700000000001</v>
      </c>
      <c r="L778" s="5">
        <f t="shared" si="171"/>
        <v>4.1699856619403786E-3</v>
      </c>
      <c r="M778" s="8">
        <v>252.12700000000001</v>
      </c>
      <c r="N778" s="8">
        <f t="shared" si="172"/>
        <v>4.1699856619403786E-3</v>
      </c>
      <c r="O778" s="5">
        <v>110.096</v>
      </c>
      <c r="P778" s="5">
        <f t="shared" si="165"/>
        <v>3.2440313468198312E-3</v>
      </c>
      <c r="Q778" s="8">
        <v>109.684</v>
      </c>
      <c r="R778" s="8">
        <f t="shared" si="166"/>
        <v>2.0647188876099509E-3</v>
      </c>
      <c r="S778" s="5">
        <v>244.22200000000001</v>
      </c>
      <c r="T778" s="5">
        <f t="shared" si="173"/>
        <v>7.7742656950210431E-3</v>
      </c>
      <c r="U778" s="8">
        <v>243.50299999999999</v>
      </c>
      <c r="V778" s="8">
        <f t="shared" si="174"/>
        <v>8.0644159715177466E-3</v>
      </c>
      <c r="W778" s="5">
        <v>244.994</v>
      </c>
      <c r="X778" s="5">
        <f t="shared" si="175"/>
        <v>1.1218610180125044E-2</v>
      </c>
      <c r="Y778" s="8">
        <v>248.22800000000001</v>
      </c>
      <c r="Z778" s="8">
        <f t="shared" si="176"/>
        <v>6.4426145094651499E-3</v>
      </c>
      <c r="AA778" s="5">
        <v>235.678</v>
      </c>
      <c r="AB778" s="8">
        <f t="shared" si="177"/>
        <v>9.6951781162306627E-3</v>
      </c>
      <c r="AC778" s="11">
        <v>26.19</v>
      </c>
      <c r="AD778" s="8">
        <f t="shared" si="164"/>
        <v>7.3076923076924594E-3</v>
      </c>
      <c r="AE778" s="17">
        <v>4.5999999999999996</v>
      </c>
      <c r="AF778" s="16">
        <v>1.6427859199999999</v>
      </c>
      <c r="AG778" s="19">
        <v>4.320000168</v>
      </c>
      <c r="AH778" s="25">
        <v>11.160000084</v>
      </c>
      <c r="AI778" s="19">
        <v>15.359999652000001</v>
      </c>
      <c r="AJ778" s="19">
        <v>6.480000252</v>
      </c>
      <c r="AK778" s="25">
        <v>11.040000204</v>
      </c>
      <c r="AL778" s="19">
        <v>30.839999196000001</v>
      </c>
      <c r="AM778" s="25">
        <v>1.6427859199999999</v>
      </c>
    </row>
    <row r="779" spans="1:39">
      <c r="A779" s="40">
        <v>44470</v>
      </c>
      <c r="B779" s="40"/>
      <c r="C779" s="5">
        <v>276.52199999999999</v>
      </c>
      <c r="D779" s="5">
        <f t="shared" si="167"/>
        <v>9.1012597252835281E-3</v>
      </c>
      <c r="E779" s="8">
        <v>276.589</v>
      </c>
      <c r="F779" s="8">
        <f t="shared" si="168"/>
        <v>8.3081185520030854E-3</v>
      </c>
      <c r="G779" s="5">
        <v>281.62299999999999</v>
      </c>
      <c r="H779" s="48">
        <f t="shared" si="169"/>
        <v>6.8392263415681942E-3</v>
      </c>
      <c r="I779" s="10">
        <v>281.61700000000002</v>
      </c>
      <c r="J779" s="8">
        <f t="shared" si="170"/>
        <v>6.1918509096625662E-3</v>
      </c>
      <c r="K779" s="5">
        <v>255.05199999999999</v>
      </c>
      <c r="L779" s="5">
        <f t="shared" si="171"/>
        <v>1.1601296172167208E-2</v>
      </c>
      <c r="M779" s="8">
        <v>255.05199999999999</v>
      </c>
      <c r="N779" s="8">
        <f t="shared" si="172"/>
        <v>1.1601296172167208E-2</v>
      </c>
      <c r="O779" s="5">
        <v>110.80800000000001</v>
      </c>
      <c r="P779" s="5">
        <f t="shared" si="165"/>
        <v>6.4670832727802274E-3</v>
      </c>
      <c r="Q779" s="8">
        <v>110.217</v>
      </c>
      <c r="R779" s="8">
        <f t="shared" si="166"/>
        <v>4.8594143174938154E-3</v>
      </c>
      <c r="S779" s="5">
        <v>247.33</v>
      </c>
      <c r="T779" s="5">
        <f t="shared" si="173"/>
        <v>1.272612622941427E-2</v>
      </c>
      <c r="U779" s="8">
        <v>246.517</v>
      </c>
      <c r="V779" s="8">
        <f t="shared" si="174"/>
        <v>1.2377670911652094E-2</v>
      </c>
      <c r="W779" s="5">
        <v>253.846</v>
      </c>
      <c r="X779" s="5">
        <f t="shared" si="175"/>
        <v>3.6131497097888099E-2</v>
      </c>
      <c r="Y779" s="8">
        <v>255.33799999999999</v>
      </c>
      <c r="Z779" s="8">
        <f t="shared" si="176"/>
        <v>2.8643021738079533E-2</v>
      </c>
      <c r="AA779" s="5">
        <v>240.465</v>
      </c>
      <c r="AB779" s="8">
        <f t="shared" si="177"/>
        <v>2.0311611605665414E-2</v>
      </c>
      <c r="AC779" s="11">
        <v>26.37</v>
      </c>
      <c r="AD779" s="8">
        <f t="shared" si="164"/>
        <v>6.8728522336769515E-3</v>
      </c>
      <c r="AE779" s="17">
        <v>4.8</v>
      </c>
      <c r="AF779" s="16">
        <v>1.6127395200000001</v>
      </c>
      <c r="AG779" s="19">
        <v>52.560001367999995</v>
      </c>
      <c r="AH779" s="25">
        <v>9.959999796</v>
      </c>
      <c r="AI779" s="19">
        <v>9.3599996519999991</v>
      </c>
      <c r="AJ779" s="19">
        <v>66</v>
      </c>
      <c r="AK779" s="25">
        <v>20.880000119999998</v>
      </c>
      <c r="AL779" s="19">
        <v>9.1199998799999999</v>
      </c>
      <c r="AM779" s="25">
        <v>1.6127395200000001</v>
      </c>
    </row>
    <row r="780" spans="1:39">
      <c r="A780" s="40">
        <v>44501</v>
      </c>
      <c r="B780" s="40"/>
      <c r="C780" s="5">
        <v>278.71100000000001</v>
      </c>
      <c r="D780" s="5">
        <f t="shared" si="167"/>
        <v>7.9161875004520876E-3</v>
      </c>
      <c r="E780" s="8">
        <v>277.94799999999998</v>
      </c>
      <c r="F780" s="8">
        <f t="shared" si="168"/>
        <v>4.913427504347645E-3</v>
      </c>
      <c r="G780" s="5">
        <v>283.39299999999997</v>
      </c>
      <c r="H780" s="48">
        <f t="shared" si="169"/>
        <v>6.2849980292802865E-3</v>
      </c>
      <c r="I780" s="10">
        <v>282.75400000000002</v>
      </c>
      <c r="J780" s="8">
        <f t="shared" si="170"/>
        <v>4.0373983104713407E-3</v>
      </c>
      <c r="K780" s="5">
        <v>257.709</v>
      </c>
      <c r="L780" s="5">
        <f t="shared" si="171"/>
        <v>1.0417483493562196E-2</v>
      </c>
      <c r="M780" s="8">
        <v>257.709</v>
      </c>
      <c r="N780" s="8">
        <f t="shared" si="172"/>
        <v>1.0417483493562196E-2</v>
      </c>
      <c r="O780" s="5">
        <v>111.494</v>
      </c>
      <c r="P780" s="5">
        <f t="shared" si="165"/>
        <v>6.1908887444950267E-3</v>
      </c>
      <c r="Q780" s="8">
        <v>110.77800000000001</v>
      </c>
      <c r="R780" s="8">
        <f t="shared" si="166"/>
        <v>5.0899588992623368E-3</v>
      </c>
      <c r="S780" s="5">
        <v>248.65600000000001</v>
      </c>
      <c r="T780" s="5">
        <f t="shared" si="173"/>
        <v>5.3612582379816143E-3</v>
      </c>
      <c r="U780" s="8">
        <v>249.95599999999999</v>
      </c>
      <c r="V780" s="8">
        <f t="shared" si="174"/>
        <v>1.3950356364875516E-2</v>
      </c>
      <c r="W780" s="5">
        <v>262.529</v>
      </c>
      <c r="X780" s="5">
        <f t="shared" si="175"/>
        <v>3.4205778306532375E-2</v>
      </c>
      <c r="Y780" s="8">
        <v>259.10000000000002</v>
      </c>
      <c r="Z780" s="8">
        <f t="shared" si="176"/>
        <v>1.473341218306734E-2</v>
      </c>
      <c r="AA780" s="5">
        <v>243.28700000000001</v>
      </c>
      <c r="AB780" s="8">
        <f t="shared" si="177"/>
        <v>1.1735595616825689E-2</v>
      </c>
      <c r="AC780" s="11">
        <v>26.48</v>
      </c>
      <c r="AD780" s="8">
        <f t="shared" si="164"/>
        <v>4.1714069017824151E-3</v>
      </c>
      <c r="AE780" s="17">
        <v>4.9000000000000004</v>
      </c>
      <c r="AF780" s="16">
        <v>1.75849648</v>
      </c>
      <c r="AG780" s="19">
        <v>26.640000348000001</v>
      </c>
      <c r="AH780" s="25">
        <v>15.479999544</v>
      </c>
      <c r="AI780" s="19">
        <v>33.239999771999997</v>
      </c>
      <c r="AJ780" s="19">
        <v>23.159999376000002</v>
      </c>
      <c r="AK780" s="25">
        <v>38.880000120000005</v>
      </c>
      <c r="AL780" s="19">
        <v>29.520000455999998</v>
      </c>
      <c r="AM780" s="25">
        <v>1.75849648</v>
      </c>
    </row>
    <row r="781" spans="1:39">
      <c r="A781" s="40">
        <v>44531</v>
      </c>
      <c r="B781" s="40"/>
      <c r="C781" s="5">
        <v>280.887</v>
      </c>
      <c r="D781" s="5">
        <f t="shared" si="167"/>
        <v>7.8073703585432863E-3</v>
      </c>
      <c r="E781" s="8">
        <v>278.80200000000002</v>
      </c>
      <c r="F781" s="8">
        <f t="shared" si="168"/>
        <v>3.0725171614836011E-3</v>
      </c>
      <c r="G781" s="5">
        <v>285.221</v>
      </c>
      <c r="H781" s="48">
        <f t="shared" si="169"/>
        <v>6.4504063261972E-3</v>
      </c>
      <c r="I781" s="10">
        <v>283.90800000000002</v>
      </c>
      <c r="J781" s="8">
        <f t="shared" si="170"/>
        <v>4.0812862063843713E-3</v>
      </c>
      <c r="K781" s="5">
        <v>259.95499999999998</v>
      </c>
      <c r="L781" s="5">
        <f t="shared" si="171"/>
        <v>8.7152563550361162E-3</v>
      </c>
      <c r="M781" s="8">
        <v>259.95499999999998</v>
      </c>
      <c r="N781" s="8">
        <f t="shared" si="172"/>
        <v>8.7152563550361162E-3</v>
      </c>
      <c r="O781" s="5">
        <v>112.24</v>
      </c>
      <c r="P781" s="5">
        <f t="shared" si="165"/>
        <v>6.6909430103860856E-3</v>
      </c>
      <c r="Q781" s="8">
        <v>111.446</v>
      </c>
      <c r="R781" s="8">
        <f t="shared" si="166"/>
        <v>6.0300781743667375E-3</v>
      </c>
      <c r="S781" s="5">
        <v>248.393</v>
      </c>
      <c r="T781" s="5">
        <f t="shared" si="173"/>
        <v>-1.0576861205843224E-3</v>
      </c>
      <c r="U781" s="8">
        <v>252.506</v>
      </c>
      <c r="V781" s="8">
        <f t="shared" si="174"/>
        <v>1.020179551601097E-2</v>
      </c>
      <c r="W781" s="5">
        <v>267.04199999999997</v>
      </c>
      <c r="X781" s="5">
        <f t="shared" si="175"/>
        <v>1.719048181343763E-2</v>
      </c>
      <c r="Y781" s="8">
        <v>256.20699999999999</v>
      </c>
      <c r="Z781" s="8">
        <f t="shared" si="176"/>
        <v>-1.1165573137784768E-2</v>
      </c>
      <c r="AA781" s="5">
        <v>241.33799999999999</v>
      </c>
      <c r="AB781" s="8">
        <f t="shared" si="177"/>
        <v>-8.0111144450792926E-3</v>
      </c>
      <c r="AC781" s="11">
        <v>26.68</v>
      </c>
      <c r="AD781" s="8">
        <f t="shared" si="164"/>
        <v>7.5528700906344337E-3</v>
      </c>
      <c r="AE781" s="17">
        <v>4.8</v>
      </c>
      <c r="AF781" s="16">
        <v>1.75897506</v>
      </c>
      <c r="AG781" s="19">
        <v>24.359999651999999</v>
      </c>
      <c r="AH781" s="25">
        <v>36</v>
      </c>
      <c r="AI781" s="19">
        <v>28.680001259999997</v>
      </c>
      <c r="AJ781" s="19">
        <v>25.680001259999997</v>
      </c>
      <c r="AK781" s="25">
        <v>47.760000228000003</v>
      </c>
      <c r="AL781" s="19">
        <v>25.439998631999998</v>
      </c>
      <c r="AM781" s="25">
        <v>1.75897506</v>
      </c>
    </row>
    <row r="782" spans="1:39">
      <c r="A782" s="40">
        <v>44562</v>
      </c>
      <c r="B782" s="40"/>
      <c r="C782" s="5">
        <v>282.39</v>
      </c>
      <c r="D782" s="5">
        <f t="shared" si="167"/>
        <v>5.3509062363155113E-3</v>
      </c>
      <c r="E782" s="8">
        <v>281.14800000000002</v>
      </c>
      <c r="F782" s="8">
        <f t="shared" si="168"/>
        <v>8.414573783545265E-3</v>
      </c>
      <c r="G782" s="5">
        <v>286.81099999999998</v>
      </c>
      <c r="H782" s="48">
        <f t="shared" si="169"/>
        <v>5.5746245893535384E-3</v>
      </c>
      <c r="I782" s="10">
        <v>285.99599999999998</v>
      </c>
      <c r="J782" s="8">
        <f t="shared" si="170"/>
        <v>7.3544951181367946E-3</v>
      </c>
      <c r="K782" s="5">
        <v>261.75299999999999</v>
      </c>
      <c r="L782" s="5">
        <f t="shared" si="171"/>
        <v>6.9165817160663501E-3</v>
      </c>
      <c r="M782" s="8">
        <v>261.75299999999999</v>
      </c>
      <c r="N782" s="8">
        <f t="shared" si="172"/>
        <v>6.9165817160663501E-3</v>
      </c>
      <c r="O782" s="5">
        <v>112.82899999999999</v>
      </c>
      <c r="P782" s="5">
        <f t="shared" si="165"/>
        <v>5.2476835352814888E-3</v>
      </c>
      <c r="Q782" s="8">
        <v>111.973</v>
      </c>
      <c r="R782" s="8">
        <f t="shared" si="166"/>
        <v>4.7287475548696278E-3</v>
      </c>
      <c r="S782" s="5">
        <v>250.95099999999999</v>
      </c>
      <c r="T782" s="5">
        <f t="shared" si="173"/>
        <v>1.0298196809088722E-2</v>
      </c>
      <c r="U782" s="8">
        <v>253.66399999999999</v>
      </c>
      <c r="V782" s="8">
        <f t="shared" si="174"/>
        <v>4.5860296388995359E-3</v>
      </c>
      <c r="W782" s="5">
        <v>267.529</v>
      </c>
      <c r="X782" s="5">
        <f t="shared" si="175"/>
        <v>1.8236831659439456E-3</v>
      </c>
      <c r="Y782" s="8">
        <v>260.65300000000002</v>
      </c>
      <c r="Z782" s="8">
        <f t="shared" si="176"/>
        <v>1.7353155846639767E-2</v>
      </c>
      <c r="AA782" s="5">
        <v>246.453</v>
      </c>
      <c r="AB782" s="8">
        <f t="shared" si="177"/>
        <v>2.1194341545881734E-2</v>
      </c>
      <c r="AC782" s="11">
        <v>26.82</v>
      </c>
      <c r="AD782" s="8">
        <f t="shared" si="164"/>
        <v>5.2473763118441319E-3</v>
      </c>
      <c r="AE782" s="17">
        <v>4.9000000000000004</v>
      </c>
      <c r="AF782" s="16">
        <v>1.7965635</v>
      </c>
      <c r="AG782" s="19">
        <v>-7.0799996880000009</v>
      </c>
      <c r="AH782" s="25">
        <v>59.399997708000001</v>
      </c>
      <c r="AI782" s="19">
        <v>17.880000119999998</v>
      </c>
      <c r="AJ782" s="19">
        <v>-2.0400000240000002</v>
      </c>
      <c r="AK782" s="25">
        <v>62.879997251999995</v>
      </c>
      <c r="AL782" s="19">
        <v>16.679999832</v>
      </c>
      <c r="AM782" s="25">
        <v>1.7965635</v>
      </c>
    </row>
    <row r="783" spans="1:39">
      <c r="A783" s="40">
        <v>44593</v>
      </c>
      <c r="B783" s="40"/>
      <c r="C783" s="5">
        <v>284.53500000000003</v>
      </c>
      <c r="D783" s="5">
        <f t="shared" si="167"/>
        <v>7.5958780410072535E-3</v>
      </c>
      <c r="E783" s="8">
        <v>283.71600000000001</v>
      </c>
      <c r="F783" s="8">
        <f t="shared" si="168"/>
        <v>9.133979256476854E-3</v>
      </c>
      <c r="G783" s="5">
        <v>288.28699999999998</v>
      </c>
      <c r="H783" s="48">
        <f t="shared" si="169"/>
        <v>5.1462461342137722E-3</v>
      </c>
      <c r="I783" s="10">
        <v>288.05900000000003</v>
      </c>
      <c r="J783" s="8">
        <f t="shared" si="170"/>
        <v>7.2133875998268149E-3</v>
      </c>
      <c r="K783" s="5">
        <v>264.02699999999999</v>
      </c>
      <c r="L783" s="5">
        <f t="shared" si="171"/>
        <v>8.6875795119827348E-3</v>
      </c>
      <c r="M783" s="8">
        <v>264.02699999999999</v>
      </c>
      <c r="N783" s="8">
        <f t="shared" si="172"/>
        <v>8.6875795119827348E-3</v>
      </c>
      <c r="O783" s="5">
        <v>113.496</v>
      </c>
      <c r="P783" s="5">
        <f t="shared" si="165"/>
        <v>5.9116007409443228E-3</v>
      </c>
      <c r="Q783" s="8">
        <v>112.43600000000001</v>
      </c>
      <c r="R783" s="8">
        <f t="shared" si="166"/>
        <v>4.1349253837978939E-3</v>
      </c>
      <c r="S783" s="5">
        <v>255.63399999999999</v>
      </c>
      <c r="T783" s="5">
        <f t="shared" si="173"/>
        <v>1.8661013504628343E-2</v>
      </c>
      <c r="U783" s="8">
        <v>257.27800000000002</v>
      </c>
      <c r="V783" s="8">
        <f t="shared" si="174"/>
        <v>1.4247193137378655E-2</v>
      </c>
      <c r="W783" s="5">
        <v>275.47899999999998</v>
      </c>
      <c r="X783" s="5">
        <f t="shared" si="175"/>
        <v>2.9716404576699995E-2</v>
      </c>
      <c r="Y783" s="8">
        <v>267.77100000000002</v>
      </c>
      <c r="Z783" s="8">
        <f t="shared" si="176"/>
        <v>2.7308337137880612E-2</v>
      </c>
      <c r="AA783" s="5">
        <v>252.66</v>
      </c>
      <c r="AB783" s="8">
        <f t="shared" si="177"/>
        <v>2.5185329454297634E-2</v>
      </c>
      <c r="AC783" s="11">
        <v>26.88</v>
      </c>
      <c r="AD783" s="8">
        <f t="shared" si="164"/>
        <v>2.2371364653244186E-3</v>
      </c>
      <c r="AE783" s="17">
        <v>4.9000000000000004</v>
      </c>
      <c r="AF783" s="16">
        <v>1.9211216900000001</v>
      </c>
      <c r="AG783" s="19">
        <v>36.359999651999999</v>
      </c>
      <c r="AH783" s="25">
        <v>21.239999772000001</v>
      </c>
      <c r="AI783" s="19">
        <v>3.1199998799999999</v>
      </c>
      <c r="AJ783" s="19">
        <v>50.040000911999996</v>
      </c>
      <c r="AK783" s="25">
        <v>34.800001140000006</v>
      </c>
      <c r="AL783" s="19">
        <v>2.160000084</v>
      </c>
      <c r="AM783" s="25">
        <v>1.9211216900000001</v>
      </c>
    </row>
    <row r="784" spans="1:39">
      <c r="A784" s="40">
        <v>44621</v>
      </c>
      <c r="B784" s="40"/>
      <c r="C784" s="5">
        <v>287.553</v>
      </c>
      <c r="D784" s="5">
        <f t="shared" si="167"/>
        <v>1.0606779482313256E-2</v>
      </c>
      <c r="E784" s="8">
        <v>287.50400000000002</v>
      </c>
      <c r="F784" s="8">
        <f t="shared" si="168"/>
        <v>1.3351379548562692E-2</v>
      </c>
      <c r="G784" s="5">
        <v>289.041</v>
      </c>
      <c r="H784" s="48">
        <f t="shared" si="169"/>
        <v>2.6154491877885544E-3</v>
      </c>
      <c r="I784" s="10">
        <v>289.30500000000001</v>
      </c>
      <c r="J784" s="8">
        <f t="shared" si="170"/>
        <v>4.3255027615869412E-3</v>
      </c>
      <c r="K784" s="5">
        <v>267.58100000000002</v>
      </c>
      <c r="L784" s="5">
        <f t="shared" si="171"/>
        <v>1.3460744545065628E-2</v>
      </c>
      <c r="M784" s="8">
        <v>267.58100000000002</v>
      </c>
      <c r="N784" s="8">
        <f t="shared" si="172"/>
        <v>1.3460744545065628E-2</v>
      </c>
      <c r="O784" s="5">
        <v>114.446</v>
      </c>
      <c r="P784" s="5">
        <f t="shared" si="165"/>
        <v>8.3703390427856128E-3</v>
      </c>
      <c r="Q784" s="8">
        <v>112.88</v>
      </c>
      <c r="R784" s="8">
        <f t="shared" si="166"/>
        <v>3.9489131594860893E-3</v>
      </c>
      <c r="S784" s="5">
        <v>265.38</v>
      </c>
      <c r="T784" s="5">
        <f t="shared" si="173"/>
        <v>3.8124819077274497E-2</v>
      </c>
      <c r="U784" s="8">
        <v>264.84800000000001</v>
      </c>
      <c r="V784" s="8">
        <f t="shared" si="174"/>
        <v>2.9423425244288204E-2</v>
      </c>
      <c r="W784" s="5">
        <v>301.16199999999998</v>
      </c>
      <c r="X784" s="5">
        <f t="shared" si="175"/>
        <v>9.3230336976684258E-2</v>
      </c>
      <c r="Y784" s="8">
        <v>298.24599999999998</v>
      </c>
      <c r="Z784" s="8">
        <f t="shared" si="176"/>
        <v>0.11380993460830324</v>
      </c>
      <c r="AA784" s="5">
        <v>260.01400000000001</v>
      </c>
      <c r="AB784" s="8">
        <f t="shared" si="177"/>
        <v>2.9106308873585007E-2</v>
      </c>
      <c r="AC784" s="11">
        <v>27.02</v>
      </c>
      <c r="AD784" s="8">
        <f t="shared" si="164"/>
        <v>5.2083333333332593E-3</v>
      </c>
      <c r="AE784" s="17">
        <v>5.4</v>
      </c>
      <c r="AF784" s="16">
        <v>1.94721641</v>
      </c>
      <c r="AG784" s="19">
        <v>35.400000576000004</v>
      </c>
      <c r="AH784" s="25">
        <v>20.760000227999999</v>
      </c>
      <c r="AI784" s="19">
        <v>2.279999976</v>
      </c>
      <c r="AJ784" s="19">
        <v>32.640000348000001</v>
      </c>
      <c r="AK784" s="25">
        <v>86.760000227999996</v>
      </c>
      <c r="AL784" s="19">
        <v>5.8800001200000001</v>
      </c>
      <c r="AM784" s="25">
        <v>1.94721641</v>
      </c>
    </row>
    <row r="785" spans="1:39">
      <c r="A785" s="40">
        <v>44652</v>
      </c>
      <c r="B785" s="40"/>
      <c r="C785" s="5">
        <v>288.76400000000001</v>
      </c>
      <c r="D785" s="5">
        <f t="shared" si="167"/>
        <v>4.2113975510602586E-3</v>
      </c>
      <c r="E785" s="8">
        <v>289.10899999999998</v>
      </c>
      <c r="F785" s="8">
        <f t="shared" si="168"/>
        <v>5.5825310256552019E-3</v>
      </c>
      <c r="G785" s="5">
        <v>290.51499999999999</v>
      </c>
      <c r="H785" s="48">
        <f t="shared" si="169"/>
        <v>5.0996225448984855E-3</v>
      </c>
      <c r="I785" s="10">
        <v>290.846</v>
      </c>
      <c r="J785" s="8">
        <f t="shared" si="170"/>
        <v>5.3265584763484419E-3</v>
      </c>
      <c r="K785" s="5">
        <v>268.553</v>
      </c>
      <c r="L785" s="5">
        <f t="shared" si="171"/>
        <v>3.6325449116341169E-3</v>
      </c>
      <c r="M785" s="8">
        <v>268.553</v>
      </c>
      <c r="N785" s="8">
        <f t="shared" si="172"/>
        <v>3.6325449116341169E-3</v>
      </c>
      <c r="O785" s="5">
        <v>114.789</v>
      </c>
      <c r="P785" s="5">
        <f t="shared" si="165"/>
        <v>2.9970466420845554E-3</v>
      </c>
      <c r="Q785" s="8">
        <v>113.248</v>
      </c>
      <c r="R785" s="8">
        <f t="shared" si="166"/>
        <v>3.2600992204110391E-3</v>
      </c>
      <c r="S785" s="5">
        <v>266.28399999999999</v>
      </c>
      <c r="T785" s="5">
        <f t="shared" si="173"/>
        <v>3.4064360539602934E-3</v>
      </c>
      <c r="U785" s="8">
        <v>265.12299999999999</v>
      </c>
      <c r="V785" s="8">
        <f t="shared" si="174"/>
        <v>1.0383314202861982E-3</v>
      </c>
      <c r="W785" s="5">
        <v>298.07</v>
      </c>
      <c r="X785" s="5">
        <f t="shared" si="175"/>
        <v>-1.0266899542438868E-2</v>
      </c>
      <c r="Y785" s="8">
        <v>298.46899999999999</v>
      </c>
      <c r="Z785" s="8">
        <f t="shared" si="176"/>
        <v>7.4770491473485912E-4</v>
      </c>
      <c r="AA785" s="5">
        <v>265.31</v>
      </c>
      <c r="AB785" s="8">
        <f t="shared" si="177"/>
        <v>2.0368134023552642E-2</v>
      </c>
      <c r="AC785" s="11">
        <v>27.2</v>
      </c>
      <c r="AD785" s="8">
        <f t="shared" si="164"/>
        <v>6.6617320503330468E-3</v>
      </c>
      <c r="AE785" s="17">
        <v>5.4</v>
      </c>
      <c r="AF785" s="16">
        <v>2.21125412</v>
      </c>
      <c r="AG785" s="19">
        <v>22.320000168</v>
      </c>
      <c r="AH785" s="25">
        <v>20.039999483999999</v>
      </c>
      <c r="AI785" s="19">
        <v>4.9199999519999995</v>
      </c>
      <c r="AJ785" s="19">
        <v>29.640000348000001</v>
      </c>
      <c r="AK785" s="25">
        <v>22.080000395999999</v>
      </c>
      <c r="AL785" s="19">
        <v>-7.679999832</v>
      </c>
      <c r="AM785" s="25">
        <v>2.21125412</v>
      </c>
    </row>
    <row r="786" spans="1:39">
      <c r="A786" s="40">
        <v>44682</v>
      </c>
      <c r="B786" s="40"/>
      <c r="C786" s="5">
        <v>291.35899999999998</v>
      </c>
      <c r="D786" s="5">
        <f t="shared" si="167"/>
        <v>8.9865772741752892E-3</v>
      </c>
      <c r="E786" s="8">
        <v>292.29599999999999</v>
      </c>
      <c r="F786" s="8">
        <f t="shared" si="168"/>
        <v>1.1023523999598828E-2</v>
      </c>
      <c r="G786" s="5">
        <v>292.072</v>
      </c>
      <c r="H786" s="48">
        <f t="shared" si="169"/>
        <v>5.3594478770460086E-3</v>
      </c>
      <c r="I786" s="10">
        <v>292.50599999999997</v>
      </c>
      <c r="J786" s="8">
        <f t="shared" si="170"/>
        <v>5.7074878114189431E-3</v>
      </c>
      <c r="K786" s="5">
        <v>271.33699999999999</v>
      </c>
      <c r="L786" s="5">
        <f t="shared" si="171"/>
        <v>1.0366668776740529E-2</v>
      </c>
      <c r="M786" s="8">
        <v>271.33699999999999</v>
      </c>
      <c r="N786" s="8">
        <f t="shared" si="172"/>
        <v>1.0366668776740529E-2</v>
      </c>
      <c r="O786" s="5">
        <v>115.446</v>
      </c>
      <c r="P786" s="5">
        <f t="shared" si="165"/>
        <v>5.7235449389749782E-3</v>
      </c>
      <c r="Q786" s="8">
        <v>113.65600000000001</v>
      </c>
      <c r="R786" s="8">
        <f t="shared" si="166"/>
        <v>3.6027126306865664E-3</v>
      </c>
      <c r="S786" s="5">
        <v>271.92099999999999</v>
      </c>
      <c r="T786" s="5">
        <f t="shared" si="173"/>
        <v>2.1169127698247081E-2</v>
      </c>
      <c r="U786" s="8">
        <v>269.67</v>
      </c>
      <c r="V786" s="8">
        <f t="shared" si="174"/>
        <v>1.7150530131297748E-2</v>
      </c>
      <c r="W786" s="5">
        <v>309.96800000000002</v>
      </c>
      <c r="X786" s="5">
        <f t="shared" si="175"/>
        <v>3.9916798067568093E-2</v>
      </c>
      <c r="Y786" s="8">
        <v>316.76100000000002</v>
      </c>
      <c r="Z786" s="8">
        <f t="shared" si="176"/>
        <v>6.1286096713561555E-2</v>
      </c>
      <c r="AA786" s="5">
        <v>273.25099999999998</v>
      </c>
      <c r="AB786" s="8">
        <f t="shared" si="177"/>
        <v>2.9931024085032565E-2</v>
      </c>
      <c r="AC786" s="11">
        <v>27.29</v>
      </c>
      <c r="AD786" s="8">
        <f t="shared" si="164"/>
        <v>3.308823529411864E-3</v>
      </c>
      <c r="AE786" s="17">
        <v>5.3</v>
      </c>
      <c r="AF786" s="16">
        <v>2.3703946199999999</v>
      </c>
      <c r="AG786" s="19">
        <v>27.359999651999999</v>
      </c>
      <c r="AH786" s="25">
        <v>21.840000623999998</v>
      </c>
      <c r="AI786" s="19">
        <v>3.600000144</v>
      </c>
      <c r="AJ786" s="19">
        <v>51.360002519999995</v>
      </c>
      <c r="AK786" s="25">
        <v>27.959999088</v>
      </c>
      <c r="AL786" s="19">
        <v>5.6399999879999996</v>
      </c>
      <c r="AM786" s="25">
        <v>2.3703946199999999</v>
      </c>
    </row>
    <row r="787" spans="1:39">
      <c r="A787" s="40">
        <v>44713</v>
      </c>
      <c r="B787" s="40"/>
      <c r="C787" s="5">
        <v>294.99599999999998</v>
      </c>
      <c r="D787" s="5">
        <f t="shared" si="167"/>
        <v>1.2482881942895263E-2</v>
      </c>
      <c r="E787" s="8">
        <v>296.31099999999998</v>
      </c>
      <c r="F787" s="8">
        <f t="shared" si="168"/>
        <v>1.3736075758819855E-2</v>
      </c>
      <c r="G787" s="5">
        <v>293.97199999999998</v>
      </c>
      <c r="H787" s="48">
        <f t="shared" si="169"/>
        <v>6.5052452819851503E-3</v>
      </c>
      <c r="I787" s="10">
        <v>294.68</v>
      </c>
      <c r="J787" s="8">
        <f t="shared" si="170"/>
        <v>7.4323261745059543E-3</v>
      </c>
      <c r="K787" s="5">
        <v>275.54199999999997</v>
      </c>
      <c r="L787" s="5">
        <f t="shared" si="171"/>
        <v>1.5497333574116201E-2</v>
      </c>
      <c r="M787" s="8">
        <v>275.54199999999997</v>
      </c>
      <c r="N787" s="8">
        <f t="shared" si="172"/>
        <v>1.5497333574116201E-2</v>
      </c>
      <c r="O787" s="5">
        <v>116.495</v>
      </c>
      <c r="P787" s="5">
        <f t="shared" si="165"/>
        <v>9.0864993156973828E-3</v>
      </c>
      <c r="Q787" s="8">
        <v>114.297</v>
      </c>
      <c r="R787" s="8">
        <f t="shared" si="166"/>
        <v>5.6398254381642143E-3</v>
      </c>
      <c r="S787" s="5">
        <v>278.363</v>
      </c>
      <c r="T787" s="5">
        <f t="shared" si="173"/>
        <v>2.369070428543596E-2</v>
      </c>
      <c r="U787" s="8">
        <v>276.30200000000002</v>
      </c>
      <c r="V787" s="8">
        <f t="shared" si="174"/>
        <v>2.4593021099862833E-2</v>
      </c>
      <c r="W787" s="5">
        <v>331.738</v>
      </c>
      <c r="X787" s="5">
        <f t="shared" si="175"/>
        <v>7.0233056315490483E-2</v>
      </c>
      <c r="Y787" s="8">
        <v>340.91699999999997</v>
      </c>
      <c r="Z787" s="8">
        <f t="shared" si="176"/>
        <v>7.6259387992839933E-2</v>
      </c>
      <c r="AA787" s="5">
        <v>280.25099999999998</v>
      </c>
      <c r="AB787" s="8">
        <f t="shared" si="177"/>
        <v>2.5617472580155232E-2</v>
      </c>
      <c r="AC787" s="11">
        <v>27.45</v>
      </c>
      <c r="AD787" s="8">
        <f t="shared" si="164"/>
        <v>5.8629534628069635E-3</v>
      </c>
      <c r="AE787" s="17">
        <v>5.3</v>
      </c>
      <c r="AF787" s="16">
        <v>2.40126382</v>
      </c>
      <c r="AG787" s="19">
        <v>54.479999543999995</v>
      </c>
      <c r="AH787" s="25">
        <v>32.160000803999999</v>
      </c>
      <c r="AI787" s="19">
        <v>-3.600000144</v>
      </c>
      <c r="AJ787" s="19">
        <v>48.959999088000004</v>
      </c>
      <c r="AK787" s="25">
        <v>90.479999543999995</v>
      </c>
      <c r="AL787" s="19">
        <v>-3.4799999039999996</v>
      </c>
      <c r="AM787" s="25">
        <v>2.40126382</v>
      </c>
    </row>
    <row r="788" spans="1:39">
      <c r="A788" s="40">
        <v>44743</v>
      </c>
      <c r="B788" s="40"/>
      <c r="C788" s="5">
        <v>294.97699999999998</v>
      </c>
      <c r="D788" s="5">
        <f t="shared" si="167"/>
        <v>-6.4407652985098984E-5</v>
      </c>
      <c r="E788" s="8">
        <v>296.27600000000001</v>
      </c>
      <c r="F788" s="8">
        <f t="shared" si="168"/>
        <v>-1.1811913833770227E-4</v>
      </c>
      <c r="G788" s="5">
        <v>295.05500000000001</v>
      </c>
      <c r="H788" s="48">
        <f t="shared" si="169"/>
        <v>3.6840243288478458E-3</v>
      </c>
      <c r="I788" s="10">
        <v>295.64600000000002</v>
      </c>
      <c r="J788" s="8">
        <f t="shared" si="170"/>
        <v>3.2781322112120925E-3</v>
      </c>
      <c r="K788" s="5">
        <v>274.73899999999998</v>
      </c>
      <c r="L788" s="5">
        <f t="shared" si="171"/>
        <v>-2.9142562658324156E-3</v>
      </c>
      <c r="M788" s="8">
        <v>274.73899999999998</v>
      </c>
      <c r="N788" s="8">
        <f t="shared" si="172"/>
        <v>-2.9142562658324156E-3</v>
      </c>
      <c r="O788" s="5">
        <v>116.511</v>
      </c>
      <c r="P788" s="5">
        <f t="shared" si="165"/>
        <v>1.3734495042694306E-4</v>
      </c>
      <c r="Q788" s="8">
        <v>114.53400000000001</v>
      </c>
      <c r="R788" s="8">
        <f t="shared" si="166"/>
        <v>2.0735452374078811E-3</v>
      </c>
      <c r="S788" s="5">
        <v>275.62700000000001</v>
      </c>
      <c r="T788" s="5">
        <f t="shared" si="173"/>
        <v>-9.8288924893035201E-3</v>
      </c>
      <c r="U788" s="8">
        <v>273.61700000000002</v>
      </c>
      <c r="V788" s="8">
        <f t="shared" si="174"/>
        <v>-9.7176278130451932E-3</v>
      </c>
      <c r="W788" s="5">
        <v>315.74900000000002</v>
      </c>
      <c r="X788" s="5">
        <f t="shared" si="175"/>
        <v>-4.8197674068089835E-2</v>
      </c>
      <c r="Y788" s="8">
        <v>325.40699999999998</v>
      </c>
      <c r="Z788" s="8">
        <f t="shared" si="176"/>
        <v>-4.5494944517287195E-2</v>
      </c>
      <c r="AA788" s="5">
        <v>272.274</v>
      </c>
      <c r="AB788" s="8">
        <f t="shared" si="177"/>
        <v>-2.8463769977627118E-2</v>
      </c>
      <c r="AC788" s="11">
        <v>27.58</v>
      </c>
      <c r="AD788" s="8">
        <f t="shared" si="164"/>
        <v>4.735883424408005E-3</v>
      </c>
      <c r="AE788" s="17">
        <v>5.2</v>
      </c>
      <c r="AF788" s="16">
        <v>2.2225731799999999</v>
      </c>
      <c r="AG788" s="19">
        <v>35.520000455999998</v>
      </c>
      <c r="AH788" s="25">
        <v>-18.719999315999999</v>
      </c>
      <c r="AI788" s="19">
        <v>14.280000684000001</v>
      </c>
      <c r="AJ788" s="19">
        <v>-2.4000000360000002</v>
      </c>
      <c r="AK788" s="25">
        <v>-4.8000000720000005</v>
      </c>
      <c r="AL788" s="19">
        <v>9.839999916</v>
      </c>
      <c r="AM788" s="25">
        <v>2.2225731799999999</v>
      </c>
    </row>
    <row r="789" spans="1:39">
      <c r="A789" s="40">
        <v>44774</v>
      </c>
      <c r="B789" s="40"/>
      <c r="C789" s="5">
        <v>295.209</v>
      </c>
      <c r="D789" s="5">
        <f t="shared" si="167"/>
        <v>7.8650199846097557E-4</v>
      </c>
      <c r="E789" s="8">
        <v>296.17099999999999</v>
      </c>
      <c r="F789" s="8">
        <f t="shared" si="168"/>
        <v>-3.5439927635050328E-4</v>
      </c>
      <c r="G789" s="5">
        <v>296.56900000000002</v>
      </c>
      <c r="H789" s="48">
        <f t="shared" si="169"/>
        <v>5.1312467167139442E-3</v>
      </c>
      <c r="I789" s="10">
        <v>297.178</v>
      </c>
      <c r="J789" s="8">
        <f t="shared" si="170"/>
        <v>5.1818729155814758E-3</v>
      </c>
      <c r="K789" s="5">
        <v>274.10599999999999</v>
      </c>
      <c r="L789" s="5">
        <f t="shared" si="171"/>
        <v>-2.3040048919155121E-3</v>
      </c>
      <c r="M789" s="8">
        <v>274.10599999999999</v>
      </c>
      <c r="N789" s="8">
        <f t="shared" si="172"/>
        <v>-2.3040048919155121E-3</v>
      </c>
      <c r="O789" s="5">
        <v>116.89</v>
      </c>
      <c r="P789" s="5">
        <f t="shared" si="165"/>
        <v>3.252911742239073E-3</v>
      </c>
      <c r="Q789" s="8">
        <v>115.158</v>
      </c>
      <c r="R789" s="8">
        <f t="shared" si="166"/>
        <v>5.4481638640053731E-3</v>
      </c>
      <c r="S789" s="5">
        <v>271.39499999999998</v>
      </c>
      <c r="T789" s="5">
        <f t="shared" si="173"/>
        <v>-1.5354083598486445E-2</v>
      </c>
      <c r="U789" s="8">
        <v>270.22000000000003</v>
      </c>
      <c r="V789" s="8">
        <f t="shared" si="174"/>
        <v>-1.241516426245437E-2</v>
      </c>
      <c r="W789" s="5">
        <v>299.73</v>
      </c>
      <c r="X789" s="5">
        <f t="shared" si="175"/>
        <v>-5.0733335655853251E-2</v>
      </c>
      <c r="Y789" s="8">
        <v>305.37200000000001</v>
      </c>
      <c r="Z789" s="8">
        <f t="shared" si="176"/>
        <v>-6.1569050450666296E-2</v>
      </c>
      <c r="AA789" s="5">
        <v>269.54599999999999</v>
      </c>
      <c r="AB789" s="8">
        <f t="shared" si="177"/>
        <v>-1.0019318774469821E-2</v>
      </c>
      <c r="AC789" s="11">
        <v>27.67</v>
      </c>
      <c r="AD789" s="8">
        <f t="shared" si="164"/>
        <v>3.2632342277012505E-3</v>
      </c>
      <c r="AE789" s="17">
        <v>4.8</v>
      </c>
      <c r="AF789" s="16">
        <v>2.0995915300000001</v>
      </c>
      <c r="AG789" s="19">
        <v>23.760000227999999</v>
      </c>
      <c r="AH789" s="25">
        <v>33.479999544000002</v>
      </c>
      <c r="AI789" s="19">
        <v>22.440000060000003</v>
      </c>
      <c r="AJ789" s="19">
        <v>20.640000348000001</v>
      </c>
      <c r="AK789" s="25">
        <v>9.480000252</v>
      </c>
      <c r="AL789" s="19">
        <v>18.239999772000001</v>
      </c>
      <c r="AM789" s="25">
        <v>2.0995915300000001</v>
      </c>
    </row>
    <row r="790" spans="1:39">
      <c r="A790" s="40">
        <v>44805</v>
      </c>
      <c r="B790" s="40"/>
      <c r="C790" s="5">
        <v>296.34100000000001</v>
      </c>
      <c r="D790" s="5">
        <f t="shared" si="167"/>
        <v>3.8345714392176156E-3</v>
      </c>
      <c r="E790" s="8">
        <v>296.80799999999999</v>
      </c>
      <c r="F790" s="8">
        <f t="shared" si="168"/>
        <v>2.1507845130008807E-3</v>
      </c>
      <c r="G790" s="5">
        <v>298.28399999999999</v>
      </c>
      <c r="H790" s="48">
        <f t="shared" si="169"/>
        <v>5.7828026530082344E-3</v>
      </c>
      <c r="I790" s="10">
        <v>298.44200000000001</v>
      </c>
      <c r="J790" s="8">
        <f t="shared" si="170"/>
        <v>4.2533431142279809E-3</v>
      </c>
      <c r="K790" s="5">
        <v>274.76499999999999</v>
      </c>
      <c r="L790" s="5">
        <f t="shared" si="171"/>
        <v>2.4041794050475573E-3</v>
      </c>
      <c r="M790" s="8">
        <v>274.76499999999999</v>
      </c>
      <c r="N790" s="8">
        <f t="shared" si="172"/>
        <v>2.4041794050475573E-3</v>
      </c>
      <c r="O790" s="5">
        <v>117.31399999999999</v>
      </c>
      <c r="P790" s="5">
        <f t="shared" si="165"/>
        <v>3.6273419454186939E-3</v>
      </c>
      <c r="Q790" s="8">
        <v>115.68600000000001</v>
      </c>
      <c r="R790" s="8">
        <f t="shared" si="166"/>
        <v>4.5850049497213607E-3</v>
      </c>
      <c r="S790" s="5">
        <v>270.64800000000002</v>
      </c>
      <c r="T790" s="5">
        <f t="shared" si="173"/>
        <v>-2.7524456972307654E-3</v>
      </c>
      <c r="U790" s="8">
        <v>269.76400000000001</v>
      </c>
      <c r="V790" s="8">
        <f t="shared" si="174"/>
        <v>-1.6875138775812593E-3</v>
      </c>
      <c r="W790" s="5">
        <v>293.505</v>
      </c>
      <c r="X790" s="5">
        <f t="shared" si="175"/>
        <v>-2.0768691822640406E-2</v>
      </c>
      <c r="Y790" s="8">
        <v>297.34300000000002</v>
      </c>
      <c r="Z790" s="8">
        <f t="shared" si="176"/>
        <v>-2.6292521907706035E-2</v>
      </c>
      <c r="AA790" s="5">
        <v>267.89800000000002</v>
      </c>
      <c r="AB790" s="8">
        <f t="shared" si="177"/>
        <v>-6.1139842550064216E-3</v>
      </c>
      <c r="AC790" s="11">
        <v>27.77</v>
      </c>
      <c r="AD790" s="8">
        <f t="shared" si="164"/>
        <v>3.614022406938755E-3</v>
      </c>
      <c r="AE790" s="17">
        <v>4.7</v>
      </c>
      <c r="AF790" s="16">
        <v>2.3659892600000001</v>
      </c>
      <c r="AG790" s="19">
        <v>44.040000911999996</v>
      </c>
      <c r="AH790" s="25">
        <v>26.400000576000004</v>
      </c>
      <c r="AI790" s="19">
        <v>-2.8799999399999998</v>
      </c>
      <c r="AJ790" s="19">
        <v>39.959999088000004</v>
      </c>
      <c r="AK790" s="25">
        <v>15.840000623999998</v>
      </c>
      <c r="AL790" s="19">
        <v>-2.279999976</v>
      </c>
      <c r="AM790" s="25">
        <v>2.3659892600000001</v>
      </c>
    </row>
    <row r="791" spans="1:39">
      <c r="A791" s="40">
        <v>44835</v>
      </c>
      <c r="B791" s="40"/>
      <c r="C791" s="5">
        <v>297.863</v>
      </c>
      <c r="D791" s="5">
        <f t="shared" si="167"/>
        <v>5.1359751097552753E-3</v>
      </c>
      <c r="E791" s="8">
        <v>298.012</v>
      </c>
      <c r="F791" s="8">
        <f t="shared" si="168"/>
        <v>4.0564944341123788E-3</v>
      </c>
      <c r="G791" s="5">
        <v>299.351</v>
      </c>
      <c r="H791" s="48">
        <f t="shared" si="169"/>
        <v>3.5771278378995408E-3</v>
      </c>
      <c r="I791" s="10">
        <v>299.315</v>
      </c>
      <c r="J791" s="8">
        <f t="shared" si="170"/>
        <v>2.9251914944947721E-3</v>
      </c>
      <c r="K791" s="5">
        <v>275.87700000000001</v>
      </c>
      <c r="L791" s="5">
        <f t="shared" si="171"/>
        <v>4.047094790093464E-3</v>
      </c>
      <c r="M791" s="8">
        <v>275.87700000000001</v>
      </c>
      <c r="N791" s="8">
        <f t="shared" si="172"/>
        <v>4.047094790093464E-3</v>
      </c>
      <c r="O791" s="5">
        <v>117.842</v>
      </c>
      <c r="P791" s="5">
        <f t="shared" si="165"/>
        <v>4.5007415994682276E-3</v>
      </c>
      <c r="Q791" s="8">
        <v>116.087</v>
      </c>
      <c r="R791" s="8">
        <f t="shared" si="166"/>
        <v>3.4662794115103424E-3</v>
      </c>
      <c r="S791" s="5">
        <v>273.33699999999999</v>
      </c>
      <c r="T791" s="5">
        <f t="shared" si="173"/>
        <v>9.9354142650229793E-3</v>
      </c>
      <c r="U791" s="8">
        <v>272.37099999999998</v>
      </c>
      <c r="V791" s="8">
        <f t="shared" si="174"/>
        <v>9.6640026096883602E-3</v>
      </c>
      <c r="W791" s="5">
        <v>298.75099999999998</v>
      </c>
      <c r="X791" s="5">
        <f t="shared" si="175"/>
        <v>1.787363077289994E-2</v>
      </c>
      <c r="Y791" s="8">
        <v>300.35899999999998</v>
      </c>
      <c r="Z791" s="8">
        <f t="shared" si="176"/>
        <v>1.0143167991174984E-2</v>
      </c>
      <c r="AA791" s="5">
        <v>265.06099999999998</v>
      </c>
      <c r="AB791" s="8">
        <f t="shared" si="177"/>
        <v>-1.0589851361339164E-2</v>
      </c>
      <c r="AC791" s="11">
        <v>27.91</v>
      </c>
      <c r="AD791" s="8">
        <f t="shared" si="164"/>
        <v>5.0414115952466254E-3</v>
      </c>
      <c r="AE791" s="17">
        <v>5</v>
      </c>
      <c r="AF791" s="16">
        <v>2.3708089499999998</v>
      </c>
      <c r="AG791" s="19">
        <v>23.400000576</v>
      </c>
      <c r="AH791" s="25">
        <v>32.040000911999996</v>
      </c>
      <c r="AI791" s="19">
        <v>-4.320000168</v>
      </c>
      <c r="AJ791" s="19">
        <v>34.199998859999994</v>
      </c>
      <c r="AK791" s="25">
        <v>37.439998631999998</v>
      </c>
      <c r="AL791" s="19">
        <v>-5.399999856</v>
      </c>
      <c r="AM791" s="25">
        <v>2.3708089499999998</v>
      </c>
    </row>
    <row r="792" spans="1:39">
      <c r="A792" s="40">
        <v>44866</v>
      </c>
      <c r="B792" s="40"/>
      <c r="C792" s="5">
        <v>298.64800000000002</v>
      </c>
      <c r="D792" s="5">
        <f t="shared" si="167"/>
        <v>2.6354397827190734E-3</v>
      </c>
      <c r="E792" s="8">
        <v>297.71100000000001</v>
      </c>
      <c r="F792" s="8">
        <f t="shared" si="168"/>
        <v>-1.0100264418881899E-3</v>
      </c>
      <c r="G792" s="5">
        <v>300.29199999999997</v>
      </c>
      <c r="H792" s="48">
        <f t="shared" si="169"/>
        <v>3.1434670336827342E-3</v>
      </c>
      <c r="I792" s="10">
        <v>299.60000000000002</v>
      </c>
      <c r="J792" s="8">
        <f t="shared" si="170"/>
        <v>9.5217413093240388E-4</v>
      </c>
      <c r="K792" s="5">
        <v>276.10399999999998</v>
      </c>
      <c r="L792" s="5">
        <f t="shared" si="171"/>
        <v>8.2283046430098317E-4</v>
      </c>
      <c r="M792" s="8">
        <v>276.10399999999998</v>
      </c>
      <c r="N792" s="8">
        <f t="shared" si="172"/>
        <v>8.2283046430098317E-4</v>
      </c>
      <c r="O792" s="5">
        <v>118.104</v>
      </c>
      <c r="P792" s="5">
        <f t="shared" si="165"/>
        <v>2.2233159654452272E-3</v>
      </c>
      <c r="Q792" s="8">
        <v>116.417</v>
      </c>
      <c r="R792" s="8">
        <f t="shared" si="166"/>
        <v>2.8426955645335372E-3</v>
      </c>
      <c r="S792" s="5">
        <v>271.70999999999998</v>
      </c>
      <c r="T792" s="5">
        <f t="shared" si="173"/>
        <v>-5.9523591756696081E-3</v>
      </c>
      <c r="U792" s="8">
        <v>273.32900000000001</v>
      </c>
      <c r="V792" s="8">
        <f t="shared" si="174"/>
        <v>3.5172613824527854E-3</v>
      </c>
      <c r="W792" s="5">
        <v>296.80900000000003</v>
      </c>
      <c r="X792" s="5">
        <f t="shared" si="175"/>
        <v>-6.5003966513917932E-3</v>
      </c>
      <c r="Y792" s="8">
        <v>292.95299999999997</v>
      </c>
      <c r="Z792" s="8">
        <f t="shared" si="176"/>
        <v>-2.4657160264883071E-2</v>
      </c>
      <c r="AA792" s="5">
        <v>263.15699999999998</v>
      </c>
      <c r="AB792" s="8">
        <f t="shared" si="177"/>
        <v>-7.1832521570506236E-3</v>
      </c>
      <c r="AC792" s="11">
        <v>28.04</v>
      </c>
      <c r="AD792" s="8">
        <f t="shared" ref="AD792:AD806" si="178">(AC792/AC791)-1</f>
        <v>4.6578287352203596E-3</v>
      </c>
      <c r="AE792" s="17">
        <v>5</v>
      </c>
      <c r="AF792" s="16">
        <v>2.4546699900000002</v>
      </c>
      <c r="AG792" s="19">
        <v>13.080000395999999</v>
      </c>
      <c r="AH792" s="25">
        <v>18.239999772000001</v>
      </c>
      <c r="AI792" s="19">
        <v>9.959999796</v>
      </c>
      <c r="AJ792" s="19">
        <v>3</v>
      </c>
      <c r="AK792" s="25">
        <v>20.280000684000001</v>
      </c>
      <c r="AL792" s="19">
        <v>9</v>
      </c>
      <c r="AM792" s="25">
        <v>2.4546699900000002</v>
      </c>
    </row>
    <row r="793" spans="1:39">
      <c r="A793" s="40">
        <v>44896</v>
      </c>
      <c r="B793" s="40"/>
      <c r="C793" s="5">
        <v>298.81200000000001</v>
      </c>
      <c r="D793" s="5">
        <f t="shared" si="167"/>
        <v>5.4914146419871024E-4</v>
      </c>
      <c r="E793" s="8">
        <v>296.79700000000003</v>
      </c>
      <c r="F793" s="8">
        <f t="shared" si="168"/>
        <v>-3.0700914645410693E-3</v>
      </c>
      <c r="G793" s="5">
        <v>301.423</v>
      </c>
      <c r="H793" s="48">
        <f t="shared" si="169"/>
        <v>3.7663341014746443E-3</v>
      </c>
      <c r="I793" s="10">
        <v>300.113</v>
      </c>
      <c r="J793" s="8">
        <f t="shared" si="170"/>
        <v>1.7122830440585712E-3</v>
      </c>
      <c r="K793" s="5">
        <v>275.31099999999998</v>
      </c>
      <c r="L793" s="5">
        <f t="shared" si="171"/>
        <v>-2.8721061628951272E-3</v>
      </c>
      <c r="M793" s="8">
        <v>275.31099999999998</v>
      </c>
      <c r="N793" s="8">
        <f t="shared" si="172"/>
        <v>-2.8721061628951272E-3</v>
      </c>
      <c r="O793" s="5">
        <v>118.348</v>
      </c>
      <c r="P793" s="5">
        <f t="shared" si="165"/>
        <v>2.0659757501861886E-3</v>
      </c>
      <c r="Q793" s="8">
        <v>116.86799999999999</v>
      </c>
      <c r="R793" s="8">
        <f t="shared" si="166"/>
        <v>3.8740046556773322E-3</v>
      </c>
      <c r="S793" s="5">
        <v>266.40499999999997</v>
      </c>
      <c r="T793" s="5">
        <f t="shared" si="173"/>
        <v>-1.9524493025652401E-2</v>
      </c>
      <c r="U793" s="8">
        <v>271.178</v>
      </c>
      <c r="V793" s="8">
        <f t="shared" si="174"/>
        <v>-7.8696369576590763E-3</v>
      </c>
      <c r="W793" s="5">
        <v>285.709</v>
      </c>
      <c r="X793" s="5">
        <f t="shared" si="175"/>
        <v>-3.7397787802930571E-2</v>
      </c>
      <c r="Y793" s="8">
        <v>274.93700000000001</v>
      </c>
      <c r="Z793" s="8">
        <f t="shared" si="176"/>
        <v>-6.1497919461483419E-2</v>
      </c>
      <c r="AA793" s="5">
        <v>257.89699999999999</v>
      </c>
      <c r="AB793" s="8">
        <f t="shared" si="177"/>
        <v>-1.9988067959430977E-2</v>
      </c>
      <c r="AC793" s="11">
        <v>28.12</v>
      </c>
      <c r="AD793" s="8">
        <f t="shared" si="178"/>
        <v>2.8530670470756636E-3</v>
      </c>
      <c r="AE793" s="17">
        <v>4.3</v>
      </c>
      <c r="AF793" s="16">
        <v>2.21937769</v>
      </c>
      <c r="AG793" s="19">
        <v>18.960000516000001</v>
      </c>
      <c r="AH793" s="25">
        <v>32.640000348000001</v>
      </c>
      <c r="AI793" s="19">
        <v>5.160000084</v>
      </c>
      <c r="AJ793" s="19">
        <v>-1.919999952</v>
      </c>
      <c r="AK793" s="25">
        <v>25.920001032000002</v>
      </c>
      <c r="AL793" s="19">
        <v>6.720000024</v>
      </c>
      <c r="AM793" s="25">
        <v>2.21937769</v>
      </c>
    </row>
    <row r="794" spans="1:39">
      <c r="A794" s="40">
        <v>44927</v>
      </c>
      <c r="B794" s="40"/>
      <c r="C794" s="5">
        <v>300.35599999999999</v>
      </c>
      <c r="D794" s="5">
        <f t="shared" si="167"/>
        <v>5.1671284955088215E-3</v>
      </c>
      <c r="E794" s="8">
        <v>299.17</v>
      </c>
      <c r="F794" s="8">
        <f t="shared" si="168"/>
        <v>7.9953638345400257E-3</v>
      </c>
      <c r="G794" s="5">
        <v>302.709</v>
      </c>
      <c r="H794" s="48">
        <f t="shared" si="169"/>
        <v>4.2664295690773013E-3</v>
      </c>
      <c r="I794" s="10">
        <v>301.96199999999999</v>
      </c>
      <c r="J794" s="8">
        <f t="shared" si="170"/>
        <v>6.161012685221845E-3</v>
      </c>
      <c r="K794" s="5">
        <v>276.476</v>
      </c>
      <c r="L794" s="5">
        <f t="shared" si="171"/>
        <v>4.2315781062145508E-3</v>
      </c>
      <c r="M794" s="8">
        <v>276.476</v>
      </c>
      <c r="N794" s="8">
        <f t="shared" si="172"/>
        <v>4.2315781062145508E-3</v>
      </c>
      <c r="O794" s="5">
        <v>119.011</v>
      </c>
      <c r="P794" s="5">
        <f t="shared" si="165"/>
        <v>5.6021225538243069E-3</v>
      </c>
      <c r="Q794" s="8">
        <v>117.461</v>
      </c>
      <c r="R794" s="8">
        <f t="shared" si="166"/>
        <v>5.0741006948009648E-3</v>
      </c>
      <c r="S794" s="5">
        <v>269.65699999999998</v>
      </c>
      <c r="T794" s="5">
        <f t="shared" si="173"/>
        <v>1.2206978097258014E-2</v>
      </c>
      <c r="U794" s="8">
        <v>272.92399999999998</v>
      </c>
      <c r="V794" s="8">
        <f t="shared" si="174"/>
        <v>6.4385754006592855E-3</v>
      </c>
      <c r="W794" s="5">
        <v>290.50400000000002</v>
      </c>
      <c r="X794" s="5">
        <f t="shared" si="175"/>
        <v>1.6782810481994037E-2</v>
      </c>
      <c r="Y794" s="8">
        <v>283.33</v>
      </c>
      <c r="Z794" s="8">
        <f t="shared" si="176"/>
        <v>3.0526993456682749E-2</v>
      </c>
      <c r="AA794" s="5">
        <v>260.22699999999998</v>
      </c>
      <c r="AB794" s="8">
        <f t="shared" si="177"/>
        <v>9.0346145941984091E-3</v>
      </c>
      <c r="AC794" s="11">
        <v>28.18</v>
      </c>
      <c r="AD794" s="8">
        <f t="shared" si="178"/>
        <v>2.1337126600284861E-3</v>
      </c>
      <c r="AE794" s="17">
        <v>3.9</v>
      </c>
      <c r="AF794" s="16">
        <v>2.2856092800000001</v>
      </c>
      <c r="AG794" s="19">
        <v>33.239999771999997</v>
      </c>
      <c r="AH794" s="25">
        <v>41.520000455999998</v>
      </c>
      <c r="AI794" s="19">
        <v>0.24</v>
      </c>
      <c r="AJ794" s="19">
        <v>34.920001032000002</v>
      </c>
      <c r="AK794" s="25">
        <v>48.479999543999995</v>
      </c>
      <c r="AL794" s="19">
        <v>0.12</v>
      </c>
      <c r="AM794" s="25">
        <v>2.2856092800000001</v>
      </c>
    </row>
    <row r="795" spans="1:39">
      <c r="A795" s="40">
        <v>44958</v>
      </c>
      <c r="B795" s="40"/>
      <c r="C795" s="5">
        <v>301.50900000000001</v>
      </c>
      <c r="D795" s="5">
        <f t="shared" si="167"/>
        <v>3.8387779834596625E-3</v>
      </c>
      <c r="E795" s="8">
        <v>300.83999999999997</v>
      </c>
      <c r="F795" s="8">
        <f t="shared" si="168"/>
        <v>5.5821105057323184E-3</v>
      </c>
      <c r="G795" s="5">
        <v>304.12400000000002</v>
      </c>
      <c r="H795" s="48">
        <f t="shared" si="169"/>
        <v>4.6744563260425753E-3</v>
      </c>
      <c r="I795" s="10">
        <v>304.01100000000002</v>
      </c>
      <c r="J795" s="8">
        <f t="shared" si="170"/>
        <v>6.7856220319113536E-3</v>
      </c>
      <c r="K795" s="5">
        <v>277.05200000000002</v>
      </c>
      <c r="L795" s="5">
        <f t="shared" si="171"/>
        <v>2.0833634745873741E-3</v>
      </c>
      <c r="M795" s="8">
        <v>277.05200000000002</v>
      </c>
      <c r="N795" s="8">
        <f t="shared" si="172"/>
        <v>2.0833634745873741E-3</v>
      </c>
      <c r="O795" s="5">
        <v>119.386</v>
      </c>
      <c r="P795" s="5">
        <f t="shared" si="165"/>
        <v>3.1509692381377352E-3</v>
      </c>
      <c r="Q795" s="8">
        <v>117.883</v>
      </c>
      <c r="R795" s="8">
        <f t="shared" si="166"/>
        <v>3.5926818263083415E-3</v>
      </c>
      <c r="S795" s="5">
        <v>271.87299999999999</v>
      </c>
      <c r="T795" s="5">
        <f t="shared" si="173"/>
        <v>8.2178471168929956E-3</v>
      </c>
      <c r="U795" s="8">
        <v>273.70800000000003</v>
      </c>
      <c r="V795" s="8">
        <f t="shared" si="174"/>
        <v>2.8725945684515697E-3</v>
      </c>
      <c r="W795" s="5">
        <v>289.21600000000001</v>
      </c>
      <c r="X795" s="5">
        <f t="shared" si="175"/>
        <v>-4.4336738908931084E-3</v>
      </c>
      <c r="Y795" s="8">
        <v>281.673</v>
      </c>
      <c r="Z795" s="8">
        <f t="shared" si="176"/>
        <v>-5.8483040976952116E-3</v>
      </c>
      <c r="AA795" s="5">
        <v>258.66899999999998</v>
      </c>
      <c r="AB795" s="8">
        <f t="shared" si="177"/>
        <v>-5.9870805104773606E-3</v>
      </c>
      <c r="AC795" s="11">
        <v>28.31</v>
      </c>
      <c r="AD795" s="8">
        <f t="shared" si="178"/>
        <v>4.6132008516677203E-3</v>
      </c>
      <c r="AE795" s="17">
        <v>4.2</v>
      </c>
      <c r="AF795" s="16">
        <v>2.10573941</v>
      </c>
      <c r="AG795" s="19">
        <v>29.040000912</v>
      </c>
      <c r="AH795" s="25">
        <v>12.119999880000002</v>
      </c>
      <c r="AI795" s="19">
        <v>11.399999855999999</v>
      </c>
      <c r="AJ795" s="19">
        <v>24.239999771999997</v>
      </c>
      <c r="AK795" s="25">
        <v>12</v>
      </c>
      <c r="AL795" s="19">
        <v>10.079999688000001</v>
      </c>
      <c r="AM795" s="25">
        <v>2.10573941</v>
      </c>
    </row>
    <row r="796" spans="1:39">
      <c r="A796" s="40">
        <v>44986</v>
      </c>
      <c r="B796" s="40"/>
      <c r="C796" s="6">
        <v>301.74400000000003</v>
      </c>
      <c r="D796" s="5">
        <f t="shared" si="167"/>
        <v>7.7941288651417473E-4</v>
      </c>
      <c r="E796" s="9">
        <v>301.83600000000001</v>
      </c>
      <c r="F796" s="8">
        <f t="shared" si="168"/>
        <v>3.3107299561230263E-3</v>
      </c>
      <c r="G796" s="6">
        <v>305.11200000000002</v>
      </c>
      <c r="H796" s="48">
        <f t="shared" si="169"/>
        <v>3.2486748826137113E-3</v>
      </c>
      <c r="I796" s="9">
        <v>305.476</v>
      </c>
      <c r="J796" s="8">
        <f t="shared" si="170"/>
        <v>4.8189045791104945E-3</v>
      </c>
      <c r="K796" s="6">
        <v>276.61799999999999</v>
      </c>
      <c r="L796" s="5">
        <f t="shared" si="171"/>
        <v>-1.5664929327346977E-3</v>
      </c>
      <c r="M796" s="9">
        <v>276.61799999999999</v>
      </c>
      <c r="N796" s="8">
        <f t="shared" si="172"/>
        <v>-1.5664929327346977E-3</v>
      </c>
      <c r="O796" s="5">
        <v>119.53</v>
      </c>
      <c r="P796" s="5">
        <f t="shared" ref="P796:P805" si="179">(O796/O795)-1</f>
        <v>1.2061715779070337E-3</v>
      </c>
      <c r="Q796" s="9">
        <v>118.279</v>
      </c>
      <c r="R796" s="8">
        <f t="shared" ref="R796:R805" si="180">(Q796/Q795)-1</f>
        <v>3.359262998057444E-3</v>
      </c>
      <c r="S796" s="5">
        <v>272.77499999999998</v>
      </c>
      <c r="T796" s="5">
        <f t="shared" si="173"/>
        <v>3.3177255556822161E-3</v>
      </c>
      <c r="U796" s="9">
        <v>272.185</v>
      </c>
      <c r="V796" s="8">
        <f t="shared" si="174"/>
        <v>-5.5643240241426417E-3</v>
      </c>
      <c r="W796" s="5">
        <v>281.399</v>
      </c>
      <c r="X796" s="5">
        <f t="shared" si="175"/>
        <v>-2.7028241867669833E-2</v>
      </c>
      <c r="Y796" s="9">
        <v>279.084</v>
      </c>
      <c r="Z796" s="8">
        <f t="shared" si="176"/>
        <v>-9.1915093033411166E-3</v>
      </c>
      <c r="AA796" s="5">
        <v>257.06200000000001</v>
      </c>
      <c r="AB796" s="8">
        <f t="shared" si="177"/>
        <v>-6.2125728247295342E-3</v>
      </c>
      <c r="AC796" s="11">
        <v>28.46</v>
      </c>
      <c r="AD796" s="8">
        <f t="shared" si="178"/>
        <v>5.298481102084196E-3</v>
      </c>
      <c r="AE796" s="17">
        <v>3.6</v>
      </c>
      <c r="AF796" s="16">
        <v>2.2586241399999998</v>
      </c>
      <c r="AG796" s="19">
        <v>8.519999748</v>
      </c>
      <c r="AH796" s="25">
        <v>34.560001368000002</v>
      </c>
      <c r="AI796" s="19">
        <v>5.8800001200000001</v>
      </c>
      <c r="AJ796" s="19">
        <v>7.4400000599999991</v>
      </c>
      <c r="AK796" s="25">
        <v>5.6399999879999996</v>
      </c>
      <c r="AL796" s="19">
        <v>5.279999976</v>
      </c>
      <c r="AM796" s="25">
        <v>2.2586241399999998</v>
      </c>
    </row>
    <row r="797" spans="1:39">
      <c r="A797" s="40">
        <v>45017</v>
      </c>
      <c r="B797" s="40"/>
      <c r="C797" s="6">
        <v>303.03199999999998</v>
      </c>
      <c r="D797" s="5">
        <f t="shared" si="167"/>
        <v>4.2685190094913228E-3</v>
      </c>
      <c r="E797" s="9">
        <v>303.363</v>
      </c>
      <c r="F797" s="8">
        <f t="shared" si="168"/>
        <v>5.059038683258521E-3</v>
      </c>
      <c r="G797" s="6">
        <v>306.53899999999999</v>
      </c>
      <c r="H797" s="48">
        <f t="shared" si="169"/>
        <v>4.6769710794722918E-3</v>
      </c>
      <c r="I797" s="9">
        <v>306.899</v>
      </c>
      <c r="J797" s="8">
        <f t="shared" si="170"/>
        <v>4.6583037619976064E-3</v>
      </c>
      <c r="K797" s="6">
        <v>277.71499999999997</v>
      </c>
      <c r="L797" s="5">
        <f t="shared" si="171"/>
        <v>3.9657578321006248E-3</v>
      </c>
      <c r="M797" s="9">
        <v>277.71499999999997</v>
      </c>
      <c r="N797" s="8">
        <f t="shared" si="172"/>
        <v>3.9657578321006248E-3</v>
      </c>
      <c r="O797" s="5">
        <v>119.893</v>
      </c>
      <c r="P797" s="5">
        <f t="shared" si="179"/>
        <v>3.0368945034719985E-3</v>
      </c>
      <c r="Q797" s="9">
        <v>118.642</v>
      </c>
      <c r="R797" s="8">
        <f t="shared" si="180"/>
        <v>3.0690147870713336E-3</v>
      </c>
      <c r="S797" s="5">
        <v>274.74299999999999</v>
      </c>
      <c r="T797" s="5">
        <f t="shared" si="173"/>
        <v>7.214737420951467E-3</v>
      </c>
      <c r="U797" s="9">
        <v>273.54199999999997</v>
      </c>
      <c r="V797" s="8">
        <f t="shared" si="174"/>
        <v>4.9855796608921921E-3</v>
      </c>
      <c r="W797" s="5">
        <v>283.47300000000001</v>
      </c>
      <c r="X797" s="5">
        <f t="shared" si="175"/>
        <v>7.3703175917469999E-3</v>
      </c>
      <c r="Y797" s="9">
        <v>283.35199999999998</v>
      </c>
      <c r="Z797" s="8">
        <f t="shared" si="176"/>
        <v>1.5292886729443289E-2</v>
      </c>
      <c r="AA797" s="5">
        <v>256.90800000000002</v>
      </c>
      <c r="AB797" s="8">
        <f t="shared" si="177"/>
        <v>-5.9907726540675554E-4</v>
      </c>
      <c r="AC797" s="11">
        <v>28.56</v>
      </c>
      <c r="AD797" s="8">
        <f t="shared" si="178"/>
        <v>3.5137034434293835E-3</v>
      </c>
      <c r="AE797" s="17">
        <v>4.7</v>
      </c>
      <c r="AF797" s="16">
        <v>2.1034881400000001</v>
      </c>
      <c r="AG797" s="19">
        <v>13.200000288000002</v>
      </c>
      <c r="AH797" s="25">
        <v>32.400000576000004</v>
      </c>
      <c r="AI797" s="19">
        <v>-0.35999998799999999</v>
      </c>
      <c r="AJ797" s="19">
        <v>16.200000288000002</v>
      </c>
      <c r="AK797" s="25">
        <v>28.800001140000003</v>
      </c>
      <c r="AL797" s="19">
        <v>-0.84000000000000008</v>
      </c>
      <c r="AM797" s="25">
        <v>2.1034881400000001</v>
      </c>
    </row>
    <row r="798" spans="1:39">
      <c r="A798" s="40">
        <v>45047</v>
      </c>
      <c r="B798" s="40"/>
      <c r="C798" s="6">
        <v>303.36500000000001</v>
      </c>
      <c r="D798" s="5">
        <f t="shared" si="167"/>
        <v>1.0988938461946596E-3</v>
      </c>
      <c r="E798" s="9">
        <v>304.12700000000001</v>
      </c>
      <c r="F798" s="8">
        <f t="shared" si="168"/>
        <v>2.5184350102023245E-3</v>
      </c>
      <c r="G798" s="6">
        <v>307.64600000000002</v>
      </c>
      <c r="H798" s="48">
        <f t="shared" si="169"/>
        <v>3.6112860027599503E-3</v>
      </c>
      <c r="I798" s="9">
        <v>308.096</v>
      </c>
      <c r="J798" s="8">
        <f t="shared" si="170"/>
        <v>3.9003059638513804E-3</v>
      </c>
      <c r="K798" s="6">
        <v>277.39</v>
      </c>
      <c r="L798" s="5">
        <f t="shared" si="171"/>
        <v>-1.1702644797724204E-3</v>
      </c>
      <c r="M798" s="9">
        <v>277.39</v>
      </c>
      <c r="N798" s="8">
        <f t="shared" si="172"/>
        <v>-1.1702644797724204E-3</v>
      </c>
      <c r="O798" s="5">
        <v>120.02</v>
      </c>
      <c r="P798" s="5">
        <f t="shared" si="179"/>
        <v>1.059277856088281E-3</v>
      </c>
      <c r="Q798" s="9">
        <v>118.98399999999999</v>
      </c>
      <c r="R798" s="8">
        <f t="shared" si="180"/>
        <v>2.8826216685491346E-3</v>
      </c>
      <c r="S798" s="5">
        <v>274.60599999999999</v>
      </c>
      <c r="T798" s="5">
        <f t="shared" si="173"/>
        <v>-4.9864782724218237E-4</v>
      </c>
      <c r="U798" s="9">
        <v>272.28399999999999</v>
      </c>
      <c r="V798" s="8">
        <f t="shared" si="174"/>
        <v>-4.5989281353502331E-3</v>
      </c>
      <c r="W798" s="5">
        <v>275.07100000000003</v>
      </c>
      <c r="X798" s="5">
        <f t="shared" si="175"/>
        <v>-2.9639507113552233E-2</v>
      </c>
      <c r="Y798" s="9">
        <v>279.81599999999997</v>
      </c>
      <c r="Z798" s="8">
        <f t="shared" si="176"/>
        <v>-1.2479177842400935E-2</v>
      </c>
      <c r="AA798" s="5">
        <v>253.67</v>
      </c>
      <c r="AB798" s="8">
        <f t="shared" si="177"/>
        <v>-1.2603733632273184E-2</v>
      </c>
      <c r="AC798" s="11">
        <v>28.67</v>
      </c>
      <c r="AD798" s="8">
        <f t="shared" si="178"/>
        <v>3.851540616246707E-3</v>
      </c>
      <c r="AE798" s="17">
        <v>4.2</v>
      </c>
      <c r="AF798" s="16">
        <v>2.1628146199999998</v>
      </c>
      <c r="AG798" s="19">
        <v>17.880000119999998</v>
      </c>
      <c r="AH798" s="25">
        <v>19.320000168</v>
      </c>
      <c r="AI798" s="19">
        <v>5.160000084</v>
      </c>
      <c r="AJ798" s="19">
        <v>12.840000623999998</v>
      </c>
      <c r="AK798" s="25">
        <v>-2.4000000360000002</v>
      </c>
      <c r="AL798" s="19">
        <v>4.679999832</v>
      </c>
      <c r="AM798" s="25">
        <v>2.1628146199999998</v>
      </c>
    </row>
    <row r="799" spans="1:39">
      <c r="A799" s="40">
        <v>45078</v>
      </c>
      <c r="B799" s="40"/>
      <c r="C799" s="6">
        <v>304.00299999999999</v>
      </c>
      <c r="D799" s="5">
        <f t="shared" si="167"/>
        <v>2.1030771512864366E-3</v>
      </c>
      <c r="E799" s="9">
        <v>305.10899999999998</v>
      </c>
      <c r="F799" s="8">
        <f t="shared" si="168"/>
        <v>3.2289142364865242E-3</v>
      </c>
      <c r="G799" s="6">
        <v>308.245</v>
      </c>
      <c r="H799" s="48">
        <f t="shared" si="169"/>
        <v>1.9470430299759478E-3</v>
      </c>
      <c r="I799" s="9">
        <v>308.91000000000003</v>
      </c>
      <c r="J799" s="8">
        <f t="shared" si="170"/>
        <v>2.6420336518488963E-3</v>
      </c>
      <c r="K799" s="6">
        <v>277.67200000000003</v>
      </c>
      <c r="L799" s="5">
        <f t="shared" si="171"/>
        <v>1.0166192004039676E-3</v>
      </c>
      <c r="M799" s="9">
        <v>277.67200000000003</v>
      </c>
      <c r="N799" s="8">
        <f t="shared" si="172"/>
        <v>1.0166192004039676E-3</v>
      </c>
      <c r="O799" s="5">
        <v>120.221</v>
      </c>
      <c r="P799" s="5">
        <f t="shared" si="179"/>
        <v>1.6747208798533197E-3</v>
      </c>
      <c r="Q799" s="9">
        <v>119.18899999999999</v>
      </c>
      <c r="R799" s="8">
        <f t="shared" si="180"/>
        <v>1.722920728837396E-3</v>
      </c>
      <c r="S799" s="5">
        <v>274.71100000000001</v>
      </c>
      <c r="T799" s="5">
        <f t="shared" si="173"/>
        <v>3.8236600802621368E-4</v>
      </c>
      <c r="U799" s="9">
        <v>272.411</v>
      </c>
      <c r="V799" s="8">
        <f t="shared" si="174"/>
        <v>4.6642476238045738E-4</v>
      </c>
      <c r="W799" s="5">
        <v>276.411</v>
      </c>
      <c r="X799" s="5">
        <f t="shared" si="175"/>
        <v>4.8714695478619952E-3</v>
      </c>
      <c r="Y799" s="9">
        <v>283.85399999999998</v>
      </c>
      <c r="Z799" s="8">
        <f t="shared" si="176"/>
        <v>1.443091174200184E-2</v>
      </c>
      <c r="AA799" s="5">
        <v>253.86</v>
      </c>
      <c r="AB799" s="8">
        <f t="shared" si="177"/>
        <v>7.490046122917704E-4</v>
      </c>
      <c r="AC799" s="11">
        <v>28.77</v>
      </c>
      <c r="AD799" s="8">
        <f t="shared" si="178"/>
        <v>3.4879665155214123E-3</v>
      </c>
      <c r="AE799" s="17">
        <v>3.3</v>
      </c>
      <c r="AF799" s="16">
        <v>1.7548967900000001</v>
      </c>
      <c r="AG799" s="19">
        <v>24.599999423999996</v>
      </c>
      <c r="AH799" s="25">
        <v>2.8799999399999998</v>
      </c>
      <c r="AI799" s="19">
        <v>-2.4000000360000002</v>
      </c>
      <c r="AJ799" s="19">
        <v>23.400000576</v>
      </c>
      <c r="AK799" s="25">
        <v>3.839999916</v>
      </c>
      <c r="AL799" s="19">
        <v>-2.8799999399999998</v>
      </c>
      <c r="AM799" s="25">
        <v>1.7548967900000001</v>
      </c>
    </row>
    <row r="800" spans="1:39">
      <c r="A800" s="40">
        <v>45108</v>
      </c>
      <c r="B800" s="40"/>
      <c r="C800" s="6">
        <v>304.62799999999999</v>
      </c>
      <c r="D800" s="5">
        <f t="shared" si="167"/>
        <v>2.0559007641371974E-3</v>
      </c>
      <c r="E800" s="9">
        <v>305.69099999999997</v>
      </c>
      <c r="F800" s="8">
        <f t="shared" si="168"/>
        <v>1.9075150192227053E-3</v>
      </c>
      <c r="G800" s="6">
        <v>308.94499999999999</v>
      </c>
      <c r="H800" s="48">
        <f t="shared" si="169"/>
        <v>2.2709208584079654E-3</v>
      </c>
      <c r="I800" s="9">
        <v>309.40199999999999</v>
      </c>
      <c r="J800" s="8">
        <f t="shared" si="170"/>
        <v>1.5926969020101378E-3</v>
      </c>
      <c r="K800" s="6">
        <v>277.839</v>
      </c>
      <c r="L800" s="5">
        <f t="shared" si="171"/>
        <v>6.0142902417226196E-4</v>
      </c>
      <c r="M800" s="9">
        <v>277.839</v>
      </c>
      <c r="N800" s="8">
        <f t="shared" si="172"/>
        <v>6.0142902417226196E-4</v>
      </c>
      <c r="O800" s="6">
        <v>120.373</v>
      </c>
      <c r="P800" s="5">
        <f t="shared" si="179"/>
        <v>1.264338177190405E-3</v>
      </c>
      <c r="Q800" s="9">
        <v>119.33199999999999</v>
      </c>
      <c r="R800" s="8">
        <f t="shared" si="180"/>
        <v>1.1997751470353979E-3</v>
      </c>
      <c r="S800" s="6">
        <v>274.97000000000003</v>
      </c>
      <c r="T800" s="5">
        <f t="shared" si="173"/>
        <v>9.4280898835519267E-4</v>
      </c>
      <c r="U800" s="9">
        <v>272.82</v>
      </c>
      <c r="V800" s="8">
        <f t="shared" si="174"/>
        <v>1.5014077992445696E-3</v>
      </c>
      <c r="W800" s="6">
        <v>276.35199999999998</v>
      </c>
      <c r="X800" s="5">
        <f t="shared" si="175"/>
        <v>-2.1345026066266204E-4</v>
      </c>
      <c r="Y800" s="9">
        <v>284.82799999999997</v>
      </c>
      <c r="Z800" s="8">
        <f t="shared" si="176"/>
        <v>3.4313414642739293E-3</v>
      </c>
      <c r="AA800" s="6">
        <v>253.83500000000001</v>
      </c>
      <c r="AB800" s="8">
        <f t="shared" si="177"/>
        <v>-9.847947687702252E-5</v>
      </c>
      <c r="AC800" s="11">
        <v>28.9</v>
      </c>
      <c r="AD800" s="8">
        <f t="shared" si="178"/>
        <v>4.5185957594715553E-3</v>
      </c>
      <c r="AE800" s="13">
        <v>3.4</v>
      </c>
      <c r="AF800" s="16">
        <v>1.7548967900000001</v>
      </c>
      <c r="AG800" s="26">
        <v>8.7600002279999991</v>
      </c>
      <c r="AH800" s="25">
        <v>-6</v>
      </c>
      <c r="AI800" s="19">
        <v>15.119999880000002</v>
      </c>
      <c r="AJ800" s="26">
        <v>7.679999832</v>
      </c>
      <c r="AK800" s="25">
        <v>-4.679999832</v>
      </c>
      <c r="AL800" s="19">
        <v>15.960000516000001</v>
      </c>
      <c r="AM800" s="25">
        <v>2.0640131899999998</v>
      </c>
    </row>
    <row r="801" spans="1:39">
      <c r="A801" s="40">
        <v>45139</v>
      </c>
      <c r="B801" s="40"/>
      <c r="C801" s="6">
        <v>306.18700000000001</v>
      </c>
      <c r="D801" s="5">
        <f t="shared" si="167"/>
        <v>5.1177173470593473E-3</v>
      </c>
      <c r="E801" s="9">
        <v>307.02600000000001</v>
      </c>
      <c r="F801" s="8">
        <f t="shared" si="168"/>
        <v>4.367155068353501E-3</v>
      </c>
      <c r="G801" s="6">
        <v>309.65600000000001</v>
      </c>
      <c r="H801" s="48">
        <f t="shared" si="169"/>
        <v>2.3013805046205871E-3</v>
      </c>
      <c r="I801" s="9">
        <v>310.10300000000001</v>
      </c>
      <c r="J801" s="8">
        <f t="shared" si="170"/>
        <v>2.2656608554567637E-3</v>
      </c>
      <c r="K801" s="6">
        <v>279.50099999999998</v>
      </c>
      <c r="L801" s="5">
        <f t="shared" si="171"/>
        <v>5.9818815932968228E-3</v>
      </c>
      <c r="M801" s="9">
        <v>279.50099999999998</v>
      </c>
      <c r="N801" s="8">
        <f t="shared" si="172"/>
        <v>5.9818815932968228E-3</v>
      </c>
      <c r="O801" s="6">
        <v>120.803</v>
      </c>
      <c r="P801" s="5">
        <f t="shared" si="179"/>
        <v>3.5722296528291064E-3</v>
      </c>
      <c r="Q801" s="9">
        <v>119.449</v>
      </c>
      <c r="R801" s="8">
        <f t="shared" si="180"/>
        <v>9.804578822110166E-4</v>
      </c>
      <c r="S801" s="6">
        <v>278.12200000000001</v>
      </c>
      <c r="T801" s="5">
        <f t="shared" si="173"/>
        <v>1.1463068698403411E-2</v>
      </c>
      <c r="U801" s="9">
        <v>276.79199999999997</v>
      </c>
      <c r="V801" s="8">
        <f t="shared" si="174"/>
        <v>1.4559049923026146E-2</v>
      </c>
      <c r="W801" s="6">
        <v>288.392</v>
      </c>
      <c r="X801" s="5">
        <f t="shared" si="175"/>
        <v>4.3567623899953833E-2</v>
      </c>
      <c r="Y801" s="9">
        <v>294.32799999999997</v>
      </c>
      <c r="Z801" s="8">
        <f t="shared" si="176"/>
        <v>3.3353462440490311E-2</v>
      </c>
      <c r="AA801" s="6">
        <v>257.68</v>
      </c>
      <c r="AB801" s="8">
        <f t="shared" si="177"/>
        <v>1.5147635274883386E-2</v>
      </c>
      <c r="AC801" s="6">
        <v>28.95</v>
      </c>
      <c r="AD801" s="8">
        <f t="shared" si="178"/>
        <v>1.7301038062282892E-3</v>
      </c>
      <c r="AE801" s="14">
        <v>3.5</v>
      </c>
      <c r="AF801" s="16">
        <v>1.7548967900000001</v>
      </c>
      <c r="AG801" s="19">
        <v>3.600000144</v>
      </c>
      <c r="AH801" s="25">
        <v>21.960000516000001</v>
      </c>
      <c r="AI801" s="19">
        <v>-10.679999832</v>
      </c>
      <c r="AJ801" s="19">
        <v>38.280000684000001</v>
      </c>
      <c r="AK801" s="38">
        <v>19.679999832</v>
      </c>
      <c r="AL801" s="39">
        <v>-5.399999856</v>
      </c>
      <c r="AM801" s="38">
        <v>2.13876555</v>
      </c>
    </row>
    <row r="802" spans="1:39">
      <c r="A802" s="40">
        <v>45170</v>
      </c>
      <c r="B802" s="40"/>
      <c r="C802" s="6">
        <v>307.28800000000001</v>
      </c>
      <c r="D802" s="5">
        <f t="shared" si="167"/>
        <v>3.5958417568349166E-3</v>
      </c>
      <c r="E802" s="9">
        <v>307.78899999999999</v>
      </c>
      <c r="F802" s="8">
        <f t="shared" si="168"/>
        <v>2.4851315523766182E-3</v>
      </c>
      <c r="G802" s="6">
        <v>310.64400000000001</v>
      </c>
      <c r="H802" s="48">
        <f t="shared" si="169"/>
        <v>3.1906373524168696E-3</v>
      </c>
      <c r="I802" s="9">
        <v>310.81700000000001</v>
      </c>
      <c r="J802" s="8">
        <f t="shared" si="170"/>
        <v>2.302460795284178E-3</v>
      </c>
      <c r="K802" s="6">
        <v>280.19200000000001</v>
      </c>
      <c r="L802" s="5">
        <f t="shared" si="171"/>
        <v>2.4722630688263081E-3</v>
      </c>
      <c r="M802" s="9">
        <v>280.19200000000001</v>
      </c>
      <c r="N802" s="8">
        <f t="shared" si="172"/>
        <v>2.4722630688263081E-3</v>
      </c>
      <c r="O802" s="6">
        <v>121.267</v>
      </c>
      <c r="P802" s="5">
        <f t="shared" si="179"/>
        <v>3.8409642144647815E-3</v>
      </c>
      <c r="Q802" s="9">
        <v>119.842</v>
      </c>
      <c r="R802" s="8">
        <f t="shared" si="180"/>
        <v>3.290107074986004E-3</v>
      </c>
      <c r="S802" s="6">
        <v>279.363</v>
      </c>
      <c r="T802" s="5">
        <f t="shared" si="173"/>
        <v>4.4620706021099021E-3</v>
      </c>
      <c r="U802" s="9">
        <v>278.32499999999999</v>
      </c>
      <c r="V802" s="8">
        <f t="shared" si="174"/>
        <v>5.5384548686379098E-3</v>
      </c>
      <c r="W802" s="6">
        <v>291.70999999999998</v>
      </c>
      <c r="X802" s="5">
        <f t="shared" si="175"/>
        <v>1.1505173513828293E-2</v>
      </c>
      <c r="Y802" s="9">
        <v>296.00400000000002</v>
      </c>
      <c r="Z802" s="8">
        <f t="shared" si="176"/>
        <v>5.694327417031575E-3</v>
      </c>
      <c r="AA802" s="6">
        <v>258.93400000000003</v>
      </c>
      <c r="AB802" s="8">
        <f t="shared" si="177"/>
        <v>4.8665010866191238E-3</v>
      </c>
      <c r="AC802" s="6">
        <v>29.03</v>
      </c>
      <c r="AD802" s="8">
        <f t="shared" si="178"/>
        <v>2.7633851468049642E-3</v>
      </c>
      <c r="AE802" s="14">
        <v>3.2</v>
      </c>
      <c r="AF802" s="16">
        <v>1.7548967900000001</v>
      </c>
      <c r="AG802" s="19">
        <v>14.039999483999999</v>
      </c>
      <c r="AH802" s="25">
        <v>28.680001259999997</v>
      </c>
      <c r="AI802" s="19">
        <v>5.5200000960000004</v>
      </c>
      <c r="AJ802" s="19">
        <v>20.760000227999999</v>
      </c>
      <c r="AK802" s="38">
        <v>32.040000911999996</v>
      </c>
      <c r="AL802" s="39">
        <v>3.839999916</v>
      </c>
      <c r="AM802" s="38">
        <v>2.2222181299999999</v>
      </c>
    </row>
    <row r="803" spans="1:39">
      <c r="A803" s="40">
        <v>45200</v>
      </c>
      <c r="B803" s="40"/>
      <c r="C803" s="6">
        <v>307.53100000000001</v>
      </c>
      <c r="D803" s="5">
        <f t="shared" si="167"/>
        <v>7.9078909687324561E-4</v>
      </c>
      <c r="E803" s="9">
        <v>307.67099999999999</v>
      </c>
      <c r="F803" s="8">
        <f t="shared" si="168"/>
        <v>-3.8337952298483913E-4</v>
      </c>
      <c r="G803" s="6">
        <v>311.39</v>
      </c>
      <c r="H803" s="48">
        <f t="shared" si="169"/>
        <v>2.4014627676696154E-3</v>
      </c>
      <c r="I803" s="9">
        <v>311.38</v>
      </c>
      <c r="J803" s="8">
        <f t="shared" si="170"/>
        <v>1.8113552347522877E-3</v>
      </c>
      <c r="K803" s="6">
        <v>280.02300000000002</v>
      </c>
      <c r="L803" s="5">
        <f t="shared" si="171"/>
        <v>-6.0315783462761008E-4</v>
      </c>
      <c r="M803" s="9">
        <v>280.02300000000002</v>
      </c>
      <c r="N803" s="8">
        <f t="shared" si="172"/>
        <v>-6.0315783462761008E-4</v>
      </c>
      <c r="O803" s="6">
        <v>121.29900000000001</v>
      </c>
      <c r="P803" s="5">
        <f t="shared" si="179"/>
        <v>2.6388052809100948E-4</v>
      </c>
      <c r="Q803" s="9">
        <v>120.01</v>
      </c>
      <c r="R803" s="8">
        <f t="shared" si="180"/>
        <v>1.4018457635887049E-3</v>
      </c>
      <c r="S803" s="6">
        <v>277.85199999999998</v>
      </c>
      <c r="T803" s="5">
        <f t="shared" si="173"/>
        <v>-5.4087334400046982E-3</v>
      </c>
      <c r="U803" s="9">
        <v>276.77</v>
      </c>
      <c r="V803" s="8">
        <f t="shared" si="174"/>
        <v>-5.5869936225635408E-3</v>
      </c>
      <c r="W803" s="6">
        <v>285.488</v>
      </c>
      <c r="X803" s="5">
        <f t="shared" si="175"/>
        <v>-2.1329402488773019E-2</v>
      </c>
      <c r="Y803" s="9">
        <v>286.75400000000002</v>
      </c>
      <c r="Z803" s="8">
        <f t="shared" si="176"/>
        <v>-3.1249577708409304E-2</v>
      </c>
      <c r="AA803" s="6">
        <v>255.12100000000001</v>
      </c>
      <c r="AB803" s="8">
        <f t="shared" si="177"/>
        <v>-1.4725760232337293E-2</v>
      </c>
      <c r="AC803" s="6">
        <v>29.15</v>
      </c>
      <c r="AD803" s="8">
        <f t="shared" si="178"/>
        <v>4.1336548398207551E-3</v>
      </c>
      <c r="AE803" s="14">
        <v>4.2</v>
      </c>
      <c r="AF803" s="16">
        <v>1.7548967900000001</v>
      </c>
      <c r="AG803" s="19">
        <v>-4.1999999279999995</v>
      </c>
      <c r="AH803" s="25">
        <v>24.959999088</v>
      </c>
      <c r="AI803" s="19">
        <v>0.24</v>
      </c>
      <c r="AJ803" s="19">
        <v>-20.520000455999998</v>
      </c>
      <c r="AK803" s="38">
        <v>22.080000395999999</v>
      </c>
      <c r="AL803" s="39">
        <v>3</v>
      </c>
      <c r="AM803" s="38">
        <v>2.3626631300000001</v>
      </c>
    </row>
    <row r="804" spans="1:39">
      <c r="A804" s="40">
        <v>45231</v>
      </c>
      <c r="B804" s="40"/>
      <c r="C804" s="6">
        <v>308.024</v>
      </c>
      <c r="D804" s="5">
        <f t="shared" si="167"/>
        <v>1.6030904201527196E-3</v>
      </c>
      <c r="E804" s="9">
        <v>307.05099999999999</v>
      </c>
      <c r="F804" s="8">
        <f t="shared" si="168"/>
        <v>-2.0151395484137025E-3</v>
      </c>
      <c r="G804" s="6">
        <v>312.34899999999999</v>
      </c>
      <c r="H804" s="48">
        <f t="shared" si="169"/>
        <v>3.0797392337582608E-3</v>
      </c>
      <c r="I804" s="9">
        <v>311.60599999999999</v>
      </c>
      <c r="J804" s="8">
        <f t="shared" si="170"/>
        <v>7.2580127175791986E-4</v>
      </c>
      <c r="K804" s="6">
        <v>280.04199999999997</v>
      </c>
      <c r="L804" s="5">
        <f t="shared" si="171"/>
        <v>6.7851569335086737E-5</v>
      </c>
      <c r="M804" s="9">
        <v>280.04199999999997</v>
      </c>
      <c r="N804" s="8">
        <f t="shared" si="172"/>
        <v>6.7851569335086737E-5</v>
      </c>
      <c r="O804" s="6">
        <v>121.218</v>
      </c>
      <c r="P804" s="5">
        <f t="shared" si="179"/>
        <v>-6.677713748670655E-4</v>
      </c>
      <c r="Q804" s="9">
        <v>120.08799999999999</v>
      </c>
      <c r="R804" s="8">
        <f t="shared" si="180"/>
        <v>6.4994583784683257E-4</v>
      </c>
      <c r="S804" s="6">
        <v>273.685</v>
      </c>
      <c r="T804" s="5">
        <f t="shared" si="173"/>
        <v>-1.4997192750097033E-2</v>
      </c>
      <c r="U804" s="9">
        <v>275.40600000000001</v>
      </c>
      <c r="V804" s="8">
        <f t="shared" si="174"/>
        <v>-4.928279799111035E-3</v>
      </c>
      <c r="W804" s="6">
        <v>281.04199999999997</v>
      </c>
      <c r="X804" s="5">
        <f t="shared" si="175"/>
        <v>-1.5573334080591916E-2</v>
      </c>
      <c r="Y804" s="9">
        <v>277.029</v>
      </c>
      <c r="Z804" s="8">
        <f t="shared" si="176"/>
        <v>-3.3914086638721752E-2</v>
      </c>
      <c r="AA804" s="6">
        <v>253.06299999999999</v>
      </c>
      <c r="AB804" s="8">
        <f t="shared" si="177"/>
        <v>-8.0667604783613012E-3</v>
      </c>
      <c r="AC804" s="6">
        <v>29.25</v>
      </c>
      <c r="AD804" s="8">
        <f t="shared" si="178"/>
        <v>3.4305317324185847E-3</v>
      </c>
      <c r="AE804" s="14">
        <v>4.5</v>
      </c>
      <c r="AF804" s="16">
        <v>1.7548967900000001</v>
      </c>
      <c r="AG804" s="19">
        <v>18.239999772000001</v>
      </c>
      <c r="AH804" s="25">
        <v>-10.799999712</v>
      </c>
      <c r="AI804" s="19">
        <v>2.8799999399999998</v>
      </c>
      <c r="AJ804" s="19">
        <v>14.640000347999999</v>
      </c>
      <c r="AK804" s="38">
        <v>-8.040000204</v>
      </c>
      <c r="AL804" s="39">
        <v>-15.599999424</v>
      </c>
      <c r="AM804" s="38">
        <v>2.3841138700000002</v>
      </c>
    </row>
    <row r="805" spans="1:39">
      <c r="A805" s="40">
        <v>45261</v>
      </c>
      <c r="B805" s="40"/>
      <c r="C805" s="6">
        <v>308.74200000000002</v>
      </c>
      <c r="D805" s="5">
        <f t="shared" si="167"/>
        <v>2.330987195803047E-3</v>
      </c>
      <c r="E805" s="9">
        <v>306.74599999999998</v>
      </c>
      <c r="F805" s="8">
        <f t="shared" si="168"/>
        <v>-9.9332032789345437E-4</v>
      </c>
      <c r="G805" s="6">
        <v>313.209</v>
      </c>
      <c r="H805" s="48">
        <f t="shared" si="169"/>
        <v>2.7533304092537403E-3</v>
      </c>
      <c r="I805" s="9">
        <v>311.90699999999998</v>
      </c>
      <c r="J805" s="8">
        <f t="shared" si="170"/>
        <v>9.6596342817534264E-4</v>
      </c>
      <c r="K805" s="6">
        <v>280.43099999999998</v>
      </c>
      <c r="L805" s="5">
        <f t="shared" si="171"/>
        <v>1.3890773526827882E-3</v>
      </c>
      <c r="M805" s="9">
        <v>280.43099999999998</v>
      </c>
      <c r="N805" s="8">
        <f t="shared" si="172"/>
        <v>1.3890773526827882E-3</v>
      </c>
      <c r="O805" s="6">
        <v>121.42100000000001</v>
      </c>
      <c r="P805" s="5">
        <f t="shared" si="179"/>
        <v>1.6746687785642589E-3</v>
      </c>
      <c r="Q805" s="9">
        <v>120.294</v>
      </c>
      <c r="R805" s="8">
        <f t="shared" si="180"/>
        <v>1.7154087002864138E-3</v>
      </c>
      <c r="S805" s="6">
        <v>271.15499999999997</v>
      </c>
      <c r="T805" s="5">
        <f t="shared" si="173"/>
        <v>-9.2442041032575473E-3</v>
      </c>
      <c r="U805" s="9">
        <v>276.38099999999997</v>
      </c>
      <c r="V805" s="8">
        <f t="shared" si="174"/>
        <v>3.5402278817453503E-3</v>
      </c>
      <c r="W805" s="6">
        <v>280.44299999999998</v>
      </c>
      <c r="X805" s="5">
        <f t="shared" si="175"/>
        <v>-2.1313540324933156E-3</v>
      </c>
      <c r="Y805" s="9">
        <v>269.375</v>
      </c>
      <c r="Z805" s="8">
        <f t="shared" si="176"/>
        <v>-2.7628876399221736E-2</v>
      </c>
      <c r="AA805" s="6">
        <v>249.767</v>
      </c>
      <c r="AB805" s="8">
        <f t="shared" si="177"/>
        <v>-1.3024424747987595E-2</v>
      </c>
      <c r="AC805" s="6">
        <v>29.34</v>
      </c>
      <c r="AD805" s="8">
        <f t="shared" si="178"/>
        <v>3.0769230769229772E-3</v>
      </c>
      <c r="AE805" s="14">
        <v>3.1</v>
      </c>
      <c r="AF805" s="16">
        <v>1.7548967900000001</v>
      </c>
      <c r="AG805" s="19">
        <v>10.320000168</v>
      </c>
      <c r="AH805" s="25">
        <v>4.55999994</v>
      </c>
      <c r="AI805" s="19">
        <v>10.200000288</v>
      </c>
      <c r="AJ805" s="19">
        <v>9.480000252</v>
      </c>
      <c r="AK805" s="38">
        <v>5.399999856</v>
      </c>
      <c r="AL805" s="39">
        <v>9.6000001440000009</v>
      </c>
      <c r="AM805" s="38">
        <v>2.2784103400000002</v>
      </c>
    </row>
    <row r="806" spans="1:39">
      <c r="A806" s="40">
        <v>45292</v>
      </c>
      <c r="B806" s="40"/>
      <c r="C806" s="6">
        <v>309.685</v>
      </c>
      <c r="D806" s="5">
        <f t="shared" si="167"/>
        <v>3.0543301526839706E-3</v>
      </c>
      <c r="E806" s="9">
        <v>308.41699999999997</v>
      </c>
      <c r="F806" s="8">
        <f t="shared" si="168"/>
        <v>5.4475037979304641E-3</v>
      </c>
      <c r="G806" s="6">
        <v>314.43799999999999</v>
      </c>
      <c r="H806" s="48">
        <f t="shared" si="169"/>
        <v>3.9238974614395072E-3</v>
      </c>
      <c r="I806" s="9">
        <v>313.62299999999999</v>
      </c>
      <c r="J806" s="8">
        <f t="shared" si="170"/>
        <v>5.5016399118967829E-3</v>
      </c>
      <c r="K806" s="6">
        <v>280.79899999999998</v>
      </c>
      <c r="L806" s="5">
        <f t="shared" si="171"/>
        <v>1.3122657623443335E-3</v>
      </c>
      <c r="M806" s="9">
        <v>280.79899999999998</v>
      </c>
      <c r="N806" s="8">
        <f t="shared" si="172"/>
        <v>1.3122657623443335E-3</v>
      </c>
      <c r="Q806" s="7"/>
      <c r="S806" s="6">
        <v>272.04399999999998</v>
      </c>
      <c r="T806" s="5">
        <f t="shared" si="173"/>
        <v>3.2785676089321925E-3</v>
      </c>
      <c r="U806" s="9">
        <v>275.33999999999997</v>
      </c>
      <c r="V806" s="8">
        <f t="shared" si="174"/>
        <v>-3.7665396680669483E-3</v>
      </c>
      <c r="W806" s="6">
        <v>277.89699999999999</v>
      </c>
      <c r="X806" s="5">
        <f t="shared" si="175"/>
        <v>-9.0784936689451978E-3</v>
      </c>
      <c r="Y806" s="9">
        <v>270.42</v>
      </c>
      <c r="Z806" s="8">
        <f t="shared" si="176"/>
        <v>3.8793503480278879E-3</v>
      </c>
      <c r="AA806" s="6">
        <v>250.69800000000001</v>
      </c>
      <c r="AB806" s="8">
        <f t="shared" si="177"/>
        <v>3.7274740057733347E-3</v>
      </c>
      <c r="AC806" s="6">
        <v>29.47</v>
      </c>
      <c r="AD806" s="8">
        <f t="shared" si="178"/>
        <v>4.4308111792774607E-3</v>
      </c>
      <c r="AK806" s="38"/>
      <c r="AL806" s="39"/>
      <c r="AM806" s="38">
        <v>2.1645072700000001</v>
      </c>
    </row>
    <row r="807" spans="1:39" s="2" customFormat="1" ht="72" customHeight="1">
      <c r="A807" s="40"/>
      <c r="B807" s="40"/>
      <c r="C807" s="50" t="s">
        <v>0</v>
      </c>
      <c r="D807" s="50"/>
      <c r="E807" s="50" t="s">
        <v>1</v>
      </c>
      <c r="F807" s="50"/>
      <c r="G807" s="50" t="s">
        <v>2</v>
      </c>
      <c r="H807" s="50"/>
      <c r="I807" s="50" t="s">
        <v>3</v>
      </c>
      <c r="J807" s="50"/>
      <c r="K807" s="50" t="s">
        <v>13</v>
      </c>
      <c r="L807" s="50"/>
      <c r="M807" s="50" t="s">
        <v>12</v>
      </c>
      <c r="N807" s="50"/>
      <c r="O807" s="50" t="s">
        <v>11</v>
      </c>
      <c r="P807" s="50"/>
      <c r="Q807" s="50" t="s">
        <v>10</v>
      </c>
      <c r="R807" s="50"/>
      <c r="S807" s="50" t="s">
        <v>9</v>
      </c>
      <c r="T807" s="50"/>
      <c r="U807" s="50" t="s">
        <v>8</v>
      </c>
      <c r="V807" s="50"/>
      <c r="W807" s="50" t="s">
        <v>7</v>
      </c>
      <c r="X807" s="50"/>
      <c r="Y807" s="50" t="s">
        <v>6</v>
      </c>
      <c r="Z807" s="50"/>
      <c r="AA807" s="50" t="s">
        <v>5</v>
      </c>
      <c r="AB807" s="50"/>
      <c r="AC807" s="50" t="s">
        <v>4</v>
      </c>
      <c r="AD807" s="50"/>
      <c r="AE807" s="3" t="s">
        <v>14</v>
      </c>
      <c r="AF807" s="3" t="s">
        <v>15</v>
      </c>
      <c r="AG807" s="18" t="s">
        <v>18</v>
      </c>
      <c r="AH807" s="23" t="s">
        <v>17</v>
      </c>
      <c r="AI807" s="18" t="s">
        <v>18</v>
      </c>
      <c r="AJ807" s="18" t="s">
        <v>17</v>
      </c>
      <c r="AK807" s="23" t="s">
        <v>16</v>
      </c>
      <c r="AL807" s="18" t="s">
        <v>20</v>
      </c>
      <c r="AM807" s="23" t="s">
        <v>15</v>
      </c>
    </row>
  </sheetData>
  <mergeCells count="28">
    <mergeCell ref="Y1:Z1"/>
    <mergeCell ref="AA1:AB1"/>
    <mergeCell ref="AC1:AD1"/>
    <mergeCell ref="O1:P1"/>
    <mergeCell ref="Q1:R1"/>
    <mergeCell ref="S1:T1"/>
    <mergeCell ref="U1:V1"/>
    <mergeCell ref="W1:X1"/>
    <mergeCell ref="K1:L1"/>
    <mergeCell ref="M1:N1"/>
    <mergeCell ref="C1:D1"/>
    <mergeCell ref="G1:H1"/>
    <mergeCell ref="I1:J1"/>
    <mergeCell ref="E1:F1"/>
    <mergeCell ref="C807:D807"/>
    <mergeCell ref="E807:F807"/>
    <mergeCell ref="G807:H807"/>
    <mergeCell ref="I807:J807"/>
    <mergeCell ref="K807:L807"/>
    <mergeCell ref="W807:X807"/>
    <mergeCell ref="Y807:Z807"/>
    <mergeCell ref="AA807:AB807"/>
    <mergeCell ref="AC807:AD807"/>
    <mergeCell ref="M807:N807"/>
    <mergeCell ref="O807:P807"/>
    <mergeCell ref="Q807:R807"/>
    <mergeCell ref="S807:T807"/>
    <mergeCell ref="U807:V80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zoomScale="110" workbookViewId="0">
      <selection activeCell="B11" sqref="B11"/>
    </sheetView>
  </sheetViews>
  <sheetFormatPr defaultRowHeight="14.4"/>
  <sheetData>
    <row r="1" spans="1:6">
      <c r="A1" s="27" t="s">
        <v>22</v>
      </c>
      <c r="B1" s="28"/>
      <c r="C1" s="28"/>
      <c r="D1" s="28"/>
    </row>
    <row r="2" spans="1:6">
      <c r="A2" t="s">
        <v>23</v>
      </c>
      <c r="B2" s="28"/>
      <c r="C2" s="28"/>
      <c r="D2" s="28"/>
      <c r="E2" s="28"/>
      <c r="F2" s="29"/>
    </row>
    <row r="3" spans="1:6">
      <c r="A3" t="s">
        <v>24</v>
      </c>
      <c r="B3" s="28"/>
      <c r="C3" s="28"/>
      <c r="D3" s="28"/>
      <c r="E3" s="28"/>
      <c r="F3" s="29"/>
    </row>
    <row r="4" spans="1:6">
      <c r="B4" s="28"/>
      <c r="C4" s="28"/>
      <c r="D4" s="28"/>
      <c r="E4" s="28"/>
      <c r="F4" s="29"/>
    </row>
    <row r="5" spans="1:6">
      <c r="A5" t="s">
        <v>25</v>
      </c>
      <c r="B5" s="28"/>
      <c r="C5" s="28"/>
      <c r="D5" s="28"/>
      <c r="E5" s="28"/>
      <c r="F5" s="29"/>
    </row>
    <row r="6" spans="1:6">
      <c r="A6" s="27" t="s">
        <v>26</v>
      </c>
      <c r="B6" s="28"/>
      <c r="C6" s="28"/>
      <c r="D6" s="28"/>
      <c r="E6" s="28"/>
      <c r="F6" s="29"/>
    </row>
    <row r="9" spans="1:6" ht="15.6">
      <c r="A9" s="30" t="s">
        <v>27</v>
      </c>
    </row>
    <row r="10" spans="1:6" ht="15.6">
      <c r="A10" s="31"/>
    </row>
    <row r="11" spans="1:6">
      <c r="A11" s="32" t="s">
        <v>28</v>
      </c>
    </row>
    <row r="12" spans="1:6">
      <c r="A12" s="32" t="s">
        <v>29</v>
      </c>
    </row>
    <row r="13" spans="1:6">
      <c r="A13" s="33" t="s">
        <v>30</v>
      </c>
    </row>
    <row r="14" spans="1:6">
      <c r="A14" s="34"/>
    </row>
    <row r="15" spans="1:6">
      <c r="A15" s="34"/>
    </row>
    <row r="16" spans="1:6">
      <c r="A16" s="34"/>
    </row>
    <row r="18" spans="1:7">
      <c r="A18" s="35" t="s">
        <v>31</v>
      </c>
    </row>
    <row r="19" spans="1:7" ht="15.6">
      <c r="A19" t="s">
        <v>32</v>
      </c>
      <c r="C19" s="36"/>
    </row>
    <row r="20" spans="1:7" ht="15.6">
      <c r="A20" t="s">
        <v>33</v>
      </c>
      <c r="C20" s="36"/>
    </row>
    <row r="21" spans="1:7">
      <c r="A21" t="s">
        <v>34</v>
      </c>
      <c r="C21" s="37"/>
    </row>
    <row r="22" spans="1:7">
      <c r="A22" t="s">
        <v>35</v>
      </c>
    </row>
    <row r="23" spans="1:7">
      <c r="A23" s="33" t="s">
        <v>36</v>
      </c>
    </row>
    <row r="24" spans="1:7">
      <c r="D24" s="37"/>
    </row>
    <row r="25" spans="1:7">
      <c r="A25" t="s">
        <v>37</v>
      </c>
    </row>
    <row r="27" spans="1:7">
      <c r="A27" t="s">
        <v>38</v>
      </c>
    </row>
    <row r="29" spans="1:7">
      <c r="A29" t="s">
        <v>39</v>
      </c>
      <c r="G29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Methodology SF FED</vt:lpstr>
    </vt:vector>
  </TitlesOfParts>
  <Company>Universita' Luigi Bocconi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Guidolin</dc:creator>
  <cp:lastModifiedBy>LORENZO GIULIANO MASSIM FAVILLA</cp:lastModifiedBy>
  <dcterms:created xsi:type="dcterms:W3CDTF">2023-03-22T18:10:55Z</dcterms:created>
  <dcterms:modified xsi:type="dcterms:W3CDTF">2024-05-19T14:53:38Z</dcterms:modified>
</cp:coreProperties>
</file>