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/Desktop/Progetto ECCMS/"/>
    </mc:Choice>
  </mc:AlternateContent>
  <xr:revisionPtr revIDLastSave="0" documentId="13_ncr:1_{FDCB55B9-5DDA-624D-B4E5-C4E5443E14D8}" xr6:coauthVersionLast="47" xr6:coauthVersionMax="47" xr10:uidLastSave="{00000000-0000-0000-0000-000000000000}"/>
  <bookViews>
    <workbookView xWindow="380" yWindow="500" windowWidth="28040" windowHeight="16300" xr2:uid="{F8F0A52B-0DAD-504D-A12C-B86C0557EB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31" i="1"/>
  <c r="E41" i="1"/>
  <c r="E40" i="1"/>
  <c r="B27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<sst xmlns="http://schemas.openxmlformats.org/spreadsheetml/2006/main" count="57" uniqueCount="57">
  <si>
    <t>Mt CO2eq (elettr)</t>
  </si>
  <si>
    <t>anno</t>
  </si>
  <si>
    <t>m</t>
  </si>
  <si>
    <t>q</t>
  </si>
  <si>
    <t>ITALY.CO2.2015</t>
  </si>
  <si>
    <t>ITALY.CO2.2016</t>
  </si>
  <si>
    <t>ITALY.CO2.2017</t>
  </si>
  <si>
    <t>ITALY.CO2.2018</t>
  </si>
  <si>
    <t>ITALY.CO2.2019</t>
  </si>
  <si>
    <t>ITALY.CO2.2020</t>
  </si>
  <si>
    <t>ITALY.CO2.2021</t>
  </si>
  <si>
    <t>ITALY.CO2.2022</t>
  </si>
  <si>
    <t>ITALY.CO2.2023</t>
  </si>
  <si>
    <t>ITALY.CO2.2024</t>
  </si>
  <si>
    <t>ITALY.CO2.2025</t>
  </si>
  <si>
    <t>ITALY.CO2.2026</t>
  </si>
  <si>
    <t>ITALY.CO2.2027</t>
  </si>
  <si>
    <t>ITALY.CO2.2028</t>
  </si>
  <si>
    <t>ITALY.CO2.2029</t>
  </si>
  <si>
    <t>ITALY.CO2.2030</t>
  </si>
  <si>
    <t>ITALY.CO2.2031</t>
  </si>
  <si>
    <t>ITALY.CO2.2032</t>
  </si>
  <si>
    <t>ITALY.CO2.2033</t>
  </si>
  <si>
    <t>ITALY.CO2.2034</t>
  </si>
  <si>
    <t>ITALY.CO2.2035</t>
  </si>
  <si>
    <t>ITALY.CO2.2036</t>
  </si>
  <si>
    <t>ITALY.CO2.2037</t>
  </si>
  <si>
    <t>ITALY.CO2.2038</t>
  </si>
  <si>
    <t>ITALY.CO2.2039</t>
  </si>
  <si>
    <t>ITALY.CO2.2040</t>
  </si>
  <si>
    <t>ITALY.CO2.2041</t>
  </si>
  <si>
    <t>ITALY.CO2.2042</t>
  </si>
  <si>
    <t>ITALY.CO2.2043</t>
  </si>
  <si>
    <t>ITALY.CO2.2044</t>
  </si>
  <si>
    <t>ITALY.CO2.2045</t>
  </si>
  <si>
    <t>ITALY.CO2.2046</t>
  </si>
  <si>
    <t>ITALY.CO2.2047</t>
  </si>
  <si>
    <t>ITALY.CO2.2048</t>
  </si>
  <si>
    <t>ITALY.CO2.2049</t>
  </si>
  <si>
    <t>ITALY.CO2.2050</t>
  </si>
  <si>
    <t>ITALY.CO2.2051</t>
  </si>
  <si>
    <t>ITALY.CO2.2052</t>
  </si>
  <si>
    <t>ITALY.CO2.2053</t>
  </si>
  <si>
    <t>ITALY.CO2.2054</t>
  </si>
  <si>
    <t>ITALY.CO2.2055</t>
  </si>
  <si>
    <t>ITALY.CO2.2056</t>
  </si>
  <si>
    <t>ITALY.CO2.2057</t>
  </si>
  <si>
    <t>ITALY.CO2.2058</t>
  </si>
  <si>
    <t>ITALY.CO2.2059</t>
  </si>
  <si>
    <t>ITALY.CO2.2060</t>
  </si>
  <si>
    <t>ITALY.CO2.2061</t>
  </si>
  <si>
    <t>ITALY.CO2.2062</t>
  </si>
  <si>
    <t>ITALY.CO2.2063</t>
  </si>
  <si>
    <t>ITALY.CO2.2064</t>
  </si>
  <si>
    <t>ITALY.CO2.2065</t>
  </si>
  <si>
    <t>ITALY.CO2.2066</t>
  </si>
  <si>
    <t>ITALY.CO2.2067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</si>
</sst>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onsola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Mt CO2eq (elettr)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Foglio1!$A$2:$A$47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xVal>
          <c:yVal>
            <c:numRef>
              <c:f>Foglio1!$B$2:$B$47</c:f>
              <c:numCache>
                <c:formatCode>General</c:formatCode>
                <c:ptCount val="46"/>
                <c:pt idx="0">
                  <c:v>161.30000000000001</c:v>
                </c:pt>
                <c:pt idx="1">
                  <c:v>159</c:v>
                </c:pt>
                <c:pt idx="2">
                  <c:v>156.5</c:v>
                </c:pt>
                <c:pt idx="3">
                  <c:v>154</c:v>
                </c:pt>
                <c:pt idx="4">
                  <c:v>151</c:v>
                </c:pt>
                <c:pt idx="5">
                  <c:v>148.5</c:v>
                </c:pt>
                <c:pt idx="6">
                  <c:v>146</c:v>
                </c:pt>
                <c:pt idx="7">
                  <c:v>143.5</c:v>
                </c:pt>
                <c:pt idx="8">
                  <c:v>141</c:v>
                </c:pt>
                <c:pt idx="9">
                  <c:v>138.5</c:v>
                </c:pt>
                <c:pt idx="10">
                  <c:v>136</c:v>
                </c:pt>
                <c:pt idx="11">
                  <c:v>133.5</c:v>
                </c:pt>
                <c:pt idx="12">
                  <c:v>130.4</c:v>
                </c:pt>
                <c:pt idx="13">
                  <c:v>128</c:v>
                </c:pt>
                <c:pt idx="14">
                  <c:v>125</c:v>
                </c:pt>
                <c:pt idx="15">
                  <c:v>122.5</c:v>
                </c:pt>
                <c:pt idx="16">
                  <c:v>120</c:v>
                </c:pt>
                <c:pt idx="17">
                  <c:v>117.5</c:v>
                </c:pt>
                <c:pt idx="18">
                  <c:v>115</c:v>
                </c:pt>
                <c:pt idx="19">
                  <c:v>112.5</c:v>
                </c:pt>
                <c:pt idx="20">
                  <c:v>110</c:v>
                </c:pt>
                <c:pt idx="21">
                  <c:v>107.2</c:v>
                </c:pt>
                <c:pt idx="22">
                  <c:v>104</c:v>
                </c:pt>
                <c:pt idx="23">
                  <c:v>100.5</c:v>
                </c:pt>
                <c:pt idx="24">
                  <c:v>96.5</c:v>
                </c:pt>
                <c:pt idx="25">
                  <c:v>91.941000000000003</c:v>
                </c:pt>
                <c:pt idx="26">
                  <c:v>87.5</c:v>
                </c:pt>
                <c:pt idx="27">
                  <c:v>83</c:v>
                </c:pt>
                <c:pt idx="28">
                  <c:v>78</c:v>
                </c:pt>
                <c:pt idx="29">
                  <c:v>73.411764705882888</c:v>
                </c:pt>
                <c:pt idx="30">
                  <c:v>68.823529411765776</c:v>
                </c:pt>
                <c:pt idx="31">
                  <c:v>64.235294117648664</c:v>
                </c:pt>
                <c:pt idx="32">
                  <c:v>59.647058823529733</c:v>
                </c:pt>
                <c:pt idx="33">
                  <c:v>55.058823529412621</c:v>
                </c:pt>
                <c:pt idx="34">
                  <c:v>50.470588235295509</c:v>
                </c:pt>
                <c:pt idx="35">
                  <c:v>45.882352941176578</c:v>
                </c:pt>
                <c:pt idx="36">
                  <c:v>41.294117647059466</c:v>
                </c:pt>
                <c:pt idx="37">
                  <c:v>36.705882352942353</c:v>
                </c:pt>
                <c:pt idx="38">
                  <c:v>32.117647058823422</c:v>
                </c:pt>
                <c:pt idx="39">
                  <c:v>27.52941176470631</c:v>
                </c:pt>
                <c:pt idx="40">
                  <c:v>22.941176470589198</c:v>
                </c:pt>
                <c:pt idx="41">
                  <c:v>18.352941176472086</c:v>
                </c:pt>
                <c:pt idx="42">
                  <c:v>13.764705882353155</c:v>
                </c:pt>
                <c:pt idx="43">
                  <c:v>9.1764705882360431</c:v>
                </c:pt>
                <c:pt idx="44">
                  <c:v>4.5882352941189311</c:v>
                </c:pt>
                <c:pt idx="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78-FD42-8763-4179B0843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199504"/>
        <c:axId val="1836221680"/>
      </c:scatterChart>
      <c:valAx>
        <c:axId val="183619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6221680"/>
        <c:crosses val="autoZero"/>
        <c:crossBetween val="midCat"/>
        <c:majorUnit val="1"/>
      </c:valAx>
      <c:valAx>
        <c:axId val="18362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61995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177800</xdr:rowOff>
    </xdr:from>
    <xdr:to>
      <xdr:col>19</xdr:col>
      <xdr:colOff>181428</xdr:colOff>
      <xdr:row>34</xdr:row>
      <xdr:rowOff>139700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3041076-03BF-7E30-F0F4-B60E76161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741C-9D1B-954F-B949-2C33FF1DB086}">
  <dimension ref="A1:W55"/>
  <sheetViews>
    <sheetView tabSelected="1" zoomScale="84" workbookViewId="0">
      <selection activeCell="B12" sqref="B12:B47"/>
    </sheetView>
  </sheetViews>
  <sheetFormatPr baseColWidth="10" defaultRowHeight="16" x14ac:dyDescent="0.2"/>
  <cols>
    <col min="2" max="2" width="15.6640625" customWidth="1"/>
  </cols>
  <sheetData>
    <row r="1" spans="1:23" x14ac:dyDescent="0.2">
      <c r="A1" t="s">
        <v>1</v>
      </c>
      <c r="B1" t="s">
        <v>0</v>
      </c>
    </row>
    <row r="2" spans="1:23" x14ac:dyDescent="0.2">
      <c r="A2">
        <v>2005</v>
      </c>
      <c r="B2" s="1">
        <v>161.30000000000001</v>
      </c>
    </row>
    <row r="3" spans="1:23" ht="19" x14ac:dyDescent="0.2">
      <c r="A3">
        <v>2006</v>
      </c>
      <c r="B3">
        <v>159</v>
      </c>
      <c r="W3" s="2" t="s">
        <v>4</v>
      </c>
    </row>
    <row r="4" spans="1:23" ht="19" x14ac:dyDescent="0.2">
      <c r="A4">
        <f>A3+1</f>
        <v>2007</v>
      </c>
      <c r="B4">
        <v>156.5</v>
      </c>
      <c r="W4" s="2" t="s">
        <v>5</v>
      </c>
    </row>
    <row r="5" spans="1:23" ht="19" x14ac:dyDescent="0.2">
      <c r="A5">
        <f t="shared" ref="A5:A47" si="0">A4+1</f>
        <v>2008</v>
      </c>
      <c r="B5">
        <v>154</v>
      </c>
      <c r="W5" s="2" t="s">
        <v>6</v>
      </c>
    </row>
    <row r="6" spans="1:23" ht="19" x14ac:dyDescent="0.2">
      <c r="A6">
        <f t="shared" si="0"/>
        <v>2009</v>
      </c>
      <c r="B6">
        <v>151</v>
      </c>
      <c r="W6" s="2" t="s">
        <v>7</v>
      </c>
    </row>
    <row r="7" spans="1:23" ht="19" x14ac:dyDescent="0.2">
      <c r="A7">
        <f t="shared" si="0"/>
        <v>2010</v>
      </c>
      <c r="B7">
        <v>148.5</v>
      </c>
      <c r="W7" s="2" t="s">
        <v>8</v>
      </c>
    </row>
    <row r="8" spans="1:23" ht="19" x14ac:dyDescent="0.2">
      <c r="A8">
        <f t="shared" si="0"/>
        <v>2011</v>
      </c>
      <c r="B8">
        <v>146</v>
      </c>
      <c r="W8" s="2" t="s">
        <v>9</v>
      </c>
    </row>
    <row r="9" spans="1:23" ht="19" x14ac:dyDescent="0.2">
      <c r="A9">
        <f t="shared" si="0"/>
        <v>2012</v>
      </c>
      <c r="B9">
        <v>143.5</v>
      </c>
      <c r="W9" s="2" t="s">
        <v>10</v>
      </c>
    </row>
    <row r="10" spans="1:23" ht="19" x14ac:dyDescent="0.2">
      <c r="A10">
        <f t="shared" si="0"/>
        <v>2013</v>
      </c>
      <c r="B10">
        <v>141</v>
      </c>
      <c r="W10" s="2" t="s">
        <v>11</v>
      </c>
    </row>
    <row r="11" spans="1:23" ht="19" x14ac:dyDescent="0.2">
      <c r="A11">
        <f t="shared" si="0"/>
        <v>2014</v>
      </c>
      <c r="B11">
        <v>138.5</v>
      </c>
      <c r="W11" s="2" t="s">
        <v>12</v>
      </c>
    </row>
    <row r="12" spans="1:23" ht="19" x14ac:dyDescent="0.2">
      <c r="A12">
        <f t="shared" si="0"/>
        <v>2015</v>
      </c>
      <c r="B12">
        <v>136</v>
      </c>
      <c r="W12" s="2" t="s">
        <v>13</v>
      </c>
    </row>
    <row r="13" spans="1:23" ht="19" x14ac:dyDescent="0.2">
      <c r="A13">
        <f t="shared" si="0"/>
        <v>2016</v>
      </c>
      <c r="B13">
        <v>133.5</v>
      </c>
      <c r="W13" s="2" t="s">
        <v>14</v>
      </c>
    </row>
    <row r="14" spans="1:23" ht="19" x14ac:dyDescent="0.2">
      <c r="A14">
        <f t="shared" si="0"/>
        <v>2017</v>
      </c>
      <c r="B14">
        <v>130.4</v>
      </c>
      <c r="W14" s="2" t="s">
        <v>15</v>
      </c>
    </row>
    <row r="15" spans="1:23" ht="19" x14ac:dyDescent="0.2">
      <c r="A15">
        <f t="shared" si="0"/>
        <v>2018</v>
      </c>
      <c r="B15">
        <v>128</v>
      </c>
      <c r="W15" s="2" t="s">
        <v>16</v>
      </c>
    </row>
    <row r="16" spans="1:23" ht="19" x14ac:dyDescent="0.2">
      <c r="A16">
        <f t="shared" si="0"/>
        <v>2019</v>
      </c>
      <c r="B16">
        <v>125</v>
      </c>
      <c r="W16" s="2" t="s">
        <v>17</v>
      </c>
    </row>
    <row r="17" spans="1:23" ht="19" x14ac:dyDescent="0.2">
      <c r="A17">
        <f t="shared" si="0"/>
        <v>2020</v>
      </c>
      <c r="B17">
        <v>122.5</v>
      </c>
      <c r="W17" s="2" t="s">
        <v>18</v>
      </c>
    </row>
    <row r="18" spans="1:23" ht="19" x14ac:dyDescent="0.2">
      <c r="A18">
        <f t="shared" si="0"/>
        <v>2021</v>
      </c>
      <c r="B18">
        <v>120</v>
      </c>
      <c r="W18" s="2" t="s">
        <v>19</v>
      </c>
    </row>
    <row r="19" spans="1:23" ht="19" x14ac:dyDescent="0.2">
      <c r="A19">
        <f t="shared" si="0"/>
        <v>2022</v>
      </c>
      <c r="B19">
        <v>117.5</v>
      </c>
      <c r="W19" s="2" t="s">
        <v>20</v>
      </c>
    </row>
    <row r="20" spans="1:23" ht="19" x14ac:dyDescent="0.2">
      <c r="A20">
        <f t="shared" si="0"/>
        <v>2023</v>
      </c>
      <c r="B20">
        <v>115</v>
      </c>
      <c r="W20" s="2" t="s">
        <v>21</v>
      </c>
    </row>
    <row r="21" spans="1:23" ht="19" x14ac:dyDescent="0.2">
      <c r="A21">
        <f t="shared" si="0"/>
        <v>2024</v>
      </c>
      <c r="B21">
        <v>112.5</v>
      </c>
      <c r="W21" s="2" t="s">
        <v>22</v>
      </c>
    </row>
    <row r="22" spans="1:23" ht="19" x14ac:dyDescent="0.2">
      <c r="A22">
        <f t="shared" si="0"/>
        <v>2025</v>
      </c>
      <c r="B22">
        <v>110</v>
      </c>
      <c r="W22" s="2" t="s">
        <v>23</v>
      </c>
    </row>
    <row r="23" spans="1:23" ht="19" x14ac:dyDescent="0.2">
      <c r="A23">
        <f t="shared" si="0"/>
        <v>2026</v>
      </c>
      <c r="B23">
        <v>107.2</v>
      </c>
      <c r="W23" s="2" t="s">
        <v>24</v>
      </c>
    </row>
    <row r="24" spans="1:23" ht="19" x14ac:dyDescent="0.2">
      <c r="A24">
        <f t="shared" si="0"/>
        <v>2027</v>
      </c>
      <c r="B24">
        <v>104</v>
      </c>
      <c r="W24" s="2" t="s">
        <v>25</v>
      </c>
    </row>
    <row r="25" spans="1:23" ht="19" x14ac:dyDescent="0.2">
      <c r="A25">
        <f t="shared" si="0"/>
        <v>2028</v>
      </c>
      <c r="B25">
        <v>100.5</v>
      </c>
      <c r="W25" s="2" t="s">
        <v>26</v>
      </c>
    </row>
    <row r="26" spans="1:23" ht="19" x14ac:dyDescent="0.2">
      <c r="A26">
        <f t="shared" si="0"/>
        <v>2029</v>
      </c>
      <c r="B26">
        <v>96.5</v>
      </c>
      <c r="W26" s="2" t="s">
        <v>27</v>
      </c>
    </row>
    <row r="27" spans="1:23" ht="19" x14ac:dyDescent="0.2">
      <c r="A27">
        <f t="shared" si="0"/>
        <v>2030</v>
      </c>
      <c r="B27" s="1">
        <f>B2*(100-43)/100</f>
        <v>91.941000000000003</v>
      </c>
      <c r="W27" s="2" t="s">
        <v>28</v>
      </c>
    </row>
    <row r="28" spans="1:23" ht="19" x14ac:dyDescent="0.2">
      <c r="A28">
        <f t="shared" si="0"/>
        <v>2031</v>
      </c>
      <c r="B28">
        <v>87.5</v>
      </c>
      <c r="W28" s="2" t="s">
        <v>29</v>
      </c>
    </row>
    <row r="29" spans="1:23" ht="19" x14ac:dyDescent="0.2">
      <c r="A29">
        <f t="shared" si="0"/>
        <v>2032</v>
      </c>
      <c r="B29">
        <v>83</v>
      </c>
      <c r="W29" s="2" t="s">
        <v>30</v>
      </c>
    </row>
    <row r="30" spans="1:23" ht="19" x14ac:dyDescent="0.2">
      <c r="A30">
        <f t="shared" si="0"/>
        <v>2033</v>
      </c>
      <c r="B30">
        <v>78</v>
      </c>
      <c r="W30" s="2" t="s">
        <v>31</v>
      </c>
    </row>
    <row r="31" spans="1:23" ht="19" x14ac:dyDescent="0.2">
      <c r="A31">
        <f t="shared" si="0"/>
        <v>2034</v>
      </c>
      <c r="B31">
        <f>$E$40*A31+$E$41</f>
        <v>73.411764705882888</v>
      </c>
      <c r="W31" s="2" t="s">
        <v>32</v>
      </c>
    </row>
    <row r="32" spans="1:23" ht="19" x14ac:dyDescent="0.2">
      <c r="A32">
        <f t="shared" si="0"/>
        <v>2035</v>
      </c>
      <c r="B32">
        <f t="shared" ref="B32:B46" si="1">$E$40*A32+$E$41</f>
        <v>68.823529411765776</v>
      </c>
      <c r="W32" s="2" t="s">
        <v>33</v>
      </c>
    </row>
    <row r="33" spans="1:23" ht="19" x14ac:dyDescent="0.2">
      <c r="A33">
        <f t="shared" si="0"/>
        <v>2036</v>
      </c>
      <c r="B33">
        <f t="shared" si="1"/>
        <v>64.235294117648664</v>
      </c>
      <c r="W33" s="2" t="s">
        <v>34</v>
      </c>
    </row>
    <row r="34" spans="1:23" ht="19" x14ac:dyDescent="0.2">
      <c r="A34">
        <f t="shared" si="0"/>
        <v>2037</v>
      </c>
      <c r="B34">
        <f t="shared" si="1"/>
        <v>59.647058823529733</v>
      </c>
      <c r="W34" s="2" t="s">
        <v>35</v>
      </c>
    </row>
    <row r="35" spans="1:23" ht="19" x14ac:dyDescent="0.2">
      <c r="A35">
        <f t="shared" si="0"/>
        <v>2038</v>
      </c>
      <c r="B35">
        <f t="shared" si="1"/>
        <v>55.058823529412621</v>
      </c>
      <c r="W35" s="2" t="s">
        <v>36</v>
      </c>
    </row>
    <row r="36" spans="1:23" ht="19" x14ac:dyDescent="0.2">
      <c r="A36">
        <f t="shared" si="0"/>
        <v>2039</v>
      </c>
      <c r="B36">
        <f t="shared" si="1"/>
        <v>50.470588235295509</v>
      </c>
      <c r="W36" s="2" t="s">
        <v>37</v>
      </c>
    </row>
    <row r="37" spans="1:23" ht="19" x14ac:dyDescent="0.2">
      <c r="A37">
        <f t="shared" si="0"/>
        <v>2040</v>
      </c>
      <c r="B37">
        <f t="shared" si="1"/>
        <v>45.882352941176578</v>
      </c>
      <c r="W37" s="2" t="s">
        <v>38</v>
      </c>
    </row>
    <row r="38" spans="1:23" ht="19" x14ac:dyDescent="0.2">
      <c r="A38">
        <f t="shared" si="0"/>
        <v>2041</v>
      </c>
      <c r="B38">
        <f t="shared" si="1"/>
        <v>41.294117647059466</v>
      </c>
      <c r="W38" s="2" t="s">
        <v>39</v>
      </c>
    </row>
    <row r="39" spans="1:23" ht="19" x14ac:dyDescent="0.2">
      <c r="A39">
        <f t="shared" si="0"/>
        <v>2042</v>
      </c>
      <c r="B39">
        <f t="shared" si="1"/>
        <v>36.705882352942353</v>
      </c>
      <c r="W39" s="2" t="s">
        <v>40</v>
      </c>
    </row>
    <row r="40" spans="1:23" ht="19" x14ac:dyDescent="0.2">
      <c r="A40">
        <f t="shared" si="0"/>
        <v>2043</v>
      </c>
      <c r="B40">
        <f t="shared" si="1"/>
        <v>32.117647058823422</v>
      </c>
      <c r="D40" t="s">
        <v>2</v>
      </c>
      <c r="E40">
        <f>(B30-B47)/(A30-A47)</f>
        <v>-4.5882352941176467</v>
      </c>
      <c r="W40" s="2" t="s">
        <v>41</v>
      </c>
    </row>
    <row r="41" spans="1:23" ht="19" x14ac:dyDescent="0.2">
      <c r="A41">
        <f t="shared" si="0"/>
        <v>2044</v>
      </c>
      <c r="B41">
        <f t="shared" si="1"/>
        <v>27.52941176470631</v>
      </c>
      <c r="D41" t="s">
        <v>3</v>
      </c>
      <c r="E41">
        <f>B30-A30*E40</f>
        <v>9405.8823529411766</v>
      </c>
      <c r="W41" s="2" t="s">
        <v>42</v>
      </c>
    </row>
    <row r="42" spans="1:23" ht="19" x14ac:dyDescent="0.2">
      <c r="A42">
        <f t="shared" si="0"/>
        <v>2045</v>
      </c>
      <c r="B42">
        <f t="shared" si="1"/>
        <v>22.941176470589198</v>
      </c>
      <c r="W42" s="2" t="s">
        <v>43</v>
      </c>
    </row>
    <row r="43" spans="1:23" ht="19" x14ac:dyDescent="0.2">
      <c r="A43">
        <f t="shared" si="0"/>
        <v>2046</v>
      </c>
      <c r="B43">
        <f t="shared" si="1"/>
        <v>18.352941176472086</v>
      </c>
      <c r="W43" s="2" t="s">
        <v>44</v>
      </c>
    </row>
    <row r="44" spans="1:23" ht="19" x14ac:dyDescent="0.2">
      <c r="A44">
        <f t="shared" si="0"/>
        <v>2047</v>
      </c>
      <c r="B44">
        <f t="shared" si="1"/>
        <v>13.764705882353155</v>
      </c>
      <c r="W44" s="2" t="s">
        <v>45</v>
      </c>
    </row>
    <row r="45" spans="1:23" ht="19" x14ac:dyDescent="0.2">
      <c r="A45">
        <f t="shared" si="0"/>
        <v>2048</v>
      </c>
      <c r="B45">
        <f t="shared" si="1"/>
        <v>9.1764705882360431</v>
      </c>
      <c r="W45" s="2" t="s">
        <v>46</v>
      </c>
    </row>
    <row r="46" spans="1:23" ht="19" x14ac:dyDescent="0.2">
      <c r="A46">
        <f t="shared" si="0"/>
        <v>2049</v>
      </c>
      <c r="B46">
        <f t="shared" si="1"/>
        <v>4.5882352941189311</v>
      </c>
      <c r="W46" s="2" t="s">
        <v>47</v>
      </c>
    </row>
    <row r="47" spans="1:23" ht="19" x14ac:dyDescent="0.2">
      <c r="A47">
        <f t="shared" si="0"/>
        <v>2050</v>
      </c>
      <c r="B47">
        <v>0</v>
      </c>
      <c r="W47" s="2" t="s">
        <v>48</v>
      </c>
    </row>
    <row r="48" spans="1:23" ht="19" x14ac:dyDescent="0.2">
      <c r="W48" s="2" t="s">
        <v>49</v>
      </c>
    </row>
    <row r="49" spans="23:23" ht="19" x14ac:dyDescent="0.2">
      <c r="W49" s="2" t="s">
        <v>50</v>
      </c>
    </row>
    <row r="50" spans="23:23" ht="19" x14ac:dyDescent="0.2">
      <c r="W50" s="2" t="s">
        <v>51</v>
      </c>
    </row>
    <row r="51" spans="23:23" ht="19" x14ac:dyDescent="0.2">
      <c r="W51" s="2" t="s">
        <v>52</v>
      </c>
    </row>
    <row r="52" spans="23:23" ht="19" x14ac:dyDescent="0.2">
      <c r="W52" s="2" t="s">
        <v>53</v>
      </c>
    </row>
    <row r="53" spans="23:23" ht="19" x14ac:dyDescent="0.2">
      <c r="W53" s="2" t="s">
        <v>54</v>
      </c>
    </row>
    <row r="54" spans="23:23" ht="19" x14ac:dyDescent="0.2">
      <c r="W54" s="2" t="s">
        <v>55</v>
      </c>
    </row>
    <row r="55" spans="23:23" ht="19" x14ac:dyDescent="0.2">
      <c r="W55" s="2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2023-04-25T16:40:37Z</dcterms:created>
  <dcterms:modified xsi:type="dcterms:W3CDTF">2023-04-27T10:04:02Z</dcterms:modified>
</cp:coreProperties>
</file>