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ren\Downloads\"/>
    </mc:Choice>
  </mc:AlternateContent>
  <xr:revisionPtr revIDLastSave="0" documentId="13_ncr:1_{EA58BACF-201C-418B-AF11-A4AA6143B075}" xr6:coauthVersionLast="47" xr6:coauthVersionMax="47" xr10:uidLastSave="{00000000-0000-0000-0000-000000000000}"/>
  <bookViews>
    <workbookView xWindow="1035" yWindow="-16200" windowWidth="24105" windowHeight="15585" xr2:uid="{7CD3961A-7AAC-4985-9699-7B8CA95467D2}"/>
  </bookViews>
  <sheets>
    <sheet name="Foglio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C24" i="2"/>
  <c r="D5" i="2"/>
  <c r="C22" i="2"/>
  <c r="G22" i="2"/>
  <c r="H5" i="2" l="1"/>
  <c r="D6" i="2"/>
  <c r="D9" i="2"/>
  <c r="D13" i="2"/>
  <c r="H12" i="2"/>
  <c r="D12" i="2"/>
  <c r="H19" i="2"/>
  <c r="H11" i="2"/>
  <c r="D19" i="2"/>
  <c r="D11" i="2"/>
  <c r="H18" i="2"/>
  <c r="H10" i="2"/>
  <c r="D18" i="2"/>
  <c r="D10" i="2"/>
  <c r="H17" i="2"/>
  <c r="H9" i="2"/>
  <c r="D17" i="2"/>
  <c r="H16" i="2"/>
  <c r="H8" i="2"/>
  <c r="D16" i="2"/>
  <c r="D8" i="2"/>
  <c r="H15" i="2"/>
  <c r="H7" i="2"/>
  <c r="D15" i="2"/>
  <c r="D7" i="2"/>
  <c r="H14" i="2"/>
  <c r="H6" i="2"/>
  <c r="D14" i="2"/>
  <c r="H13" i="2"/>
</calcChain>
</file>

<file path=xl/sharedStrings.xml><?xml version="1.0" encoding="utf-8"?>
<sst xmlns="http://schemas.openxmlformats.org/spreadsheetml/2006/main" count="10" uniqueCount="7">
  <si>
    <t>Deviazione standard</t>
  </si>
  <si>
    <t>Media - vita</t>
  </si>
  <si>
    <t>Distribuzione normale</t>
  </si>
  <si>
    <t>Vita batteria in mesi</t>
  </si>
  <si>
    <t xml:space="preserve">Device </t>
  </si>
  <si>
    <t>Prod B</t>
  </si>
  <si>
    <t xml:space="preserve">Prod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</si>
</sst>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Produttore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Foglio1!$C$5:$C$19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40</c:v>
                </c:pt>
                <c:pt idx="6">
                  <c:v>40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85</c:v>
                </c:pt>
                <c:pt idx="14">
                  <c:v>85</c:v>
                </c:pt>
              </c:numCache>
            </c:numRef>
          </c:xVal>
          <c:yVal>
            <c:numRef>
              <c:f>Foglio1!$D$5:$D$19</c:f>
              <c:numCache>
                <c:formatCode>General</c:formatCode>
                <c:ptCount val="15"/>
                <c:pt idx="0">
                  <c:v>4.5017177085063219E-3</c:v>
                </c:pt>
                <c:pt idx="1">
                  <c:v>7.8776418291258699E-3</c:v>
                </c:pt>
                <c:pt idx="2">
                  <c:v>7.8776418291258699E-3</c:v>
                </c:pt>
                <c:pt idx="3">
                  <c:v>1.1730401188514603E-2</c:v>
                </c:pt>
                <c:pt idx="4">
                  <c:v>1.1730401188514603E-2</c:v>
                </c:pt>
                <c:pt idx="5">
                  <c:v>1.4863742117993937E-2</c:v>
                </c:pt>
                <c:pt idx="6">
                  <c:v>1.4863742117993937E-2</c:v>
                </c:pt>
                <c:pt idx="7">
                  <c:v>1.6026626643606975E-2</c:v>
                </c:pt>
                <c:pt idx="8">
                  <c:v>1.5664303776830001E-2</c:v>
                </c:pt>
                <c:pt idx="9">
                  <c:v>1.4704651603955237E-2</c:v>
                </c:pt>
                <c:pt idx="10">
                  <c:v>1.1480637925534873E-2</c:v>
                </c:pt>
                <c:pt idx="11">
                  <c:v>1.1480637925534873E-2</c:v>
                </c:pt>
                <c:pt idx="12">
                  <c:v>7.6273901790664461E-3</c:v>
                </c:pt>
                <c:pt idx="13">
                  <c:v>5.8518465971855865E-3</c:v>
                </c:pt>
                <c:pt idx="14">
                  <c:v>5.8518465971855865E-3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7-44B3-9236-9653BD05A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41808"/>
        <c:axId val="1985342288"/>
      </c:scatterChart>
      <c:valAx>
        <c:axId val="198534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342288"/>
        <c:crosses val="autoZero"/>
        <c:crossBetween val="midCat"/>
      </c:valAx>
      <c:valAx>
        <c:axId val="19853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34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Produttore 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pPr>
              <a:noFill/>
              <a:ln>
                <a:noFill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FA8-44D7-915E-40A3B33703C5}"/>
              </c:ext>
            </c:extLst>
          </c:dPt>
          <c:dPt>
            <c:idx val="1"/>
            <c:marker>
              <c:symbol val="square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2-EA72-4D74-9B77-134DF5337DDF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FA8-44D7-915E-40A3B33703C5}"/>
              </c:ext>
            </c:extLst>
          </c:dPt>
          <c:xVal>
            <c:numRef>
              <c:f>Foglio1!$G$5:$G$19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49</c:v>
                </c:pt>
              </c:numCache>
            </c:numRef>
          </c:xVal>
          <c:yVal>
            <c:numRef>
              <c:f>Foglio1!$H$5:$H$19</c:f>
              <c:numCache>
                <c:formatCode>General</c:formatCode>
                <c:ptCount val="15"/>
                <c:pt idx="0">
                  <c:v>1.4944425095906673</c:v>
                </c:pt>
                <c:pt idx="1">
                  <c:v>1.4944425095906673</c:v>
                </c:pt>
                <c:pt idx="2">
                  <c:v>1.4944425095906673</c:v>
                </c:pt>
                <c:pt idx="3">
                  <c:v>1.4944425095906673</c:v>
                </c:pt>
                <c:pt idx="4">
                  <c:v>1.4944425095906673</c:v>
                </c:pt>
                <c:pt idx="5">
                  <c:v>1.4944425095906673</c:v>
                </c:pt>
                <c:pt idx="6">
                  <c:v>1.4944425095906673</c:v>
                </c:pt>
                <c:pt idx="7">
                  <c:v>1.4944425095906673</c:v>
                </c:pt>
                <c:pt idx="8">
                  <c:v>1.4944425095906673</c:v>
                </c:pt>
                <c:pt idx="9">
                  <c:v>1.4944425095906673</c:v>
                </c:pt>
                <c:pt idx="10">
                  <c:v>1.4944425095906673</c:v>
                </c:pt>
                <c:pt idx="11">
                  <c:v>1.4944425095906673</c:v>
                </c:pt>
                <c:pt idx="12">
                  <c:v>1.4944425095906673</c:v>
                </c:pt>
                <c:pt idx="13">
                  <c:v>1.4944425095906673</c:v>
                </c:pt>
                <c:pt idx="14">
                  <c:v>2.2468034405704802E-3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A8-44D7-915E-40A3B337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41808"/>
        <c:axId val="1985342288"/>
      </c:scatterChart>
      <c:valAx>
        <c:axId val="198534180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342288"/>
        <c:crosses val="autoZero"/>
        <c:crossBetween val="midCat"/>
      </c:valAx>
      <c:valAx>
        <c:axId val="19853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3418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26</xdr:row>
      <xdr:rowOff>4762</xdr:rowOff>
    </xdr:from>
    <xdr:to>
      <xdr:col>4</xdr:col>
      <xdr:colOff>200025</xdr:colOff>
      <xdr:row>40</xdr:row>
      <xdr:rowOff>80962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3640E47-D21C-4638-9822-BD1CF2071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26</xdr:row>
      <xdr:rowOff>9525</xdr:rowOff>
    </xdr:from>
    <xdr:to>
      <xdr:col>8</xdr:col>
      <xdr:colOff>409575</xdr:colOff>
      <xdr:row>40</xdr:row>
      <xdr:rowOff>85725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BEB288F-6621-43B4-BAF5-73816F822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E4C54-5951-40AD-BE15-0D2844167D29}">
  <sheetPr>
    <pageSetUpPr fitToPage="1"/>
  </sheetPr>
  <dimension ref="A3:M25"/>
  <sheetViews>
    <sheetView tabSelected="1" zoomScale="85" zoomScaleNormal="85" workbookViewId="0">
      <selection activeCell="H5" sqref="H5"/>
    </sheetView>
  </sheetViews>
  <sheetFormatPr defaultRowHeight="15" x14ac:dyDescent="0.25"/>
  <cols>
    <col min="1" max="1" width="19.85546875" customWidth="1"/>
    <col min="2" max="4" width="20.7109375" customWidth="1"/>
    <col min="6" max="8" width="20.7109375" customWidth="1"/>
  </cols>
  <sheetData>
    <row r="3" spans="2:8" x14ac:dyDescent="0.25">
      <c r="B3" s="10" t="s">
        <v>6</v>
      </c>
      <c r="C3" s="11"/>
      <c r="D3" s="12"/>
      <c r="F3" s="13" t="s">
        <v>5</v>
      </c>
      <c r="G3" s="14"/>
      <c r="H3" s="15"/>
    </row>
    <row r="4" spans="2:8" x14ac:dyDescent="0.25">
      <c r="B4" s="7" t="s">
        <v>4</v>
      </c>
      <c r="C4" s="6" t="s">
        <v>3</v>
      </c>
      <c r="D4" s="5" t="s">
        <v>2</v>
      </c>
      <c r="F4" s="7" t="s">
        <v>4</v>
      </c>
      <c r="G4" s="6" t="s">
        <v>3</v>
      </c>
      <c r="H4" s="5" t="s">
        <v>2</v>
      </c>
    </row>
    <row r="5" spans="2:8" x14ac:dyDescent="0.25">
      <c r="B5" s="8">
        <v>1</v>
      </c>
      <c r="C5" s="8">
        <v>10</v>
      </c>
      <c r="D5" s="8">
        <f xml:space="preserve"> NORMDIST(C5, $C$22, $C$24, FALSE)</f>
        <v>4.5017177085063219E-3</v>
      </c>
      <c r="E5" s="9"/>
      <c r="F5" s="8">
        <v>1</v>
      </c>
      <c r="G5" s="8">
        <v>50</v>
      </c>
      <c r="H5" s="16">
        <f t="shared" ref="H5:H19" si="0">NORMDIST(G5,$G$22,$G$24,FALSE)</f>
        <v>1.4944425095906673</v>
      </c>
    </row>
    <row r="6" spans="2:8" x14ac:dyDescent="0.25">
      <c r="B6" s="8">
        <v>1</v>
      </c>
      <c r="C6" s="8">
        <v>20</v>
      </c>
      <c r="D6" s="8">
        <f t="shared" ref="D6:D19" si="1" xml:space="preserve"> NORMDIST(C6, $C$22, $C$24, FALSE)</f>
        <v>7.8776418291258699E-3</v>
      </c>
      <c r="E6" s="9"/>
      <c r="F6" s="8">
        <v>1</v>
      </c>
      <c r="G6" s="8">
        <v>50</v>
      </c>
      <c r="H6" s="8">
        <f t="shared" si="0"/>
        <v>1.4944425095906673</v>
      </c>
    </row>
    <row r="7" spans="2:8" x14ac:dyDescent="0.25">
      <c r="B7" s="8">
        <v>1</v>
      </c>
      <c r="C7" s="8">
        <v>20</v>
      </c>
      <c r="D7" s="8">
        <f t="shared" si="1"/>
        <v>7.8776418291258699E-3</v>
      </c>
      <c r="E7" s="9"/>
      <c r="F7" s="8">
        <v>1</v>
      </c>
      <c r="G7" s="8">
        <v>50</v>
      </c>
      <c r="H7" s="8">
        <f t="shared" si="0"/>
        <v>1.4944425095906673</v>
      </c>
    </row>
    <row r="8" spans="2:8" x14ac:dyDescent="0.25">
      <c r="B8" s="8">
        <v>1</v>
      </c>
      <c r="C8" s="8">
        <v>30</v>
      </c>
      <c r="D8" s="8">
        <f t="shared" si="1"/>
        <v>1.1730401188514603E-2</v>
      </c>
      <c r="E8" s="9"/>
      <c r="F8" s="8">
        <v>1</v>
      </c>
      <c r="G8" s="8">
        <v>50</v>
      </c>
      <c r="H8" s="8">
        <f t="shared" si="0"/>
        <v>1.4944425095906673</v>
      </c>
    </row>
    <row r="9" spans="2:8" x14ac:dyDescent="0.25">
      <c r="B9" s="8">
        <v>1</v>
      </c>
      <c r="C9" s="8">
        <v>30</v>
      </c>
      <c r="D9" s="8">
        <f t="shared" si="1"/>
        <v>1.1730401188514603E-2</v>
      </c>
      <c r="E9" s="9"/>
      <c r="F9" s="8">
        <v>1</v>
      </c>
      <c r="G9" s="8">
        <v>50</v>
      </c>
      <c r="H9" s="8">
        <f t="shared" si="0"/>
        <v>1.4944425095906673</v>
      </c>
    </row>
    <row r="10" spans="2:8" x14ac:dyDescent="0.25">
      <c r="B10" s="8">
        <v>1</v>
      </c>
      <c r="C10" s="8">
        <v>40</v>
      </c>
      <c r="D10" s="8">
        <f t="shared" si="1"/>
        <v>1.4863742117993937E-2</v>
      </c>
      <c r="E10" s="9"/>
      <c r="F10" s="8">
        <v>1</v>
      </c>
      <c r="G10" s="8">
        <v>50</v>
      </c>
      <c r="H10" s="8">
        <f t="shared" si="0"/>
        <v>1.4944425095906673</v>
      </c>
    </row>
    <row r="11" spans="2:8" x14ac:dyDescent="0.25">
      <c r="B11" s="8">
        <v>1</v>
      </c>
      <c r="C11" s="8">
        <v>40</v>
      </c>
      <c r="D11" s="8">
        <f t="shared" si="1"/>
        <v>1.4863742117993937E-2</v>
      </c>
      <c r="E11" s="9"/>
      <c r="F11" s="8">
        <v>1</v>
      </c>
      <c r="G11" s="8">
        <v>50</v>
      </c>
      <c r="H11" s="8">
        <f t="shared" si="0"/>
        <v>1.4944425095906673</v>
      </c>
    </row>
    <row r="12" spans="2:8" x14ac:dyDescent="0.25">
      <c r="B12" s="8">
        <v>1</v>
      </c>
      <c r="C12" s="8">
        <v>50</v>
      </c>
      <c r="D12" s="8">
        <f t="shared" si="1"/>
        <v>1.6026626643606975E-2</v>
      </c>
      <c r="E12" s="9"/>
      <c r="F12" s="8">
        <v>1</v>
      </c>
      <c r="G12" s="8">
        <v>50</v>
      </c>
      <c r="H12" s="8">
        <f t="shared" si="0"/>
        <v>1.4944425095906673</v>
      </c>
    </row>
    <row r="13" spans="2:8" x14ac:dyDescent="0.25">
      <c r="B13" s="8">
        <v>1</v>
      </c>
      <c r="C13" s="8">
        <v>55</v>
      </c>
      <c r="D13" s="8">
        <f t="shared" si="1"/>
        <v>1.5664303776830001E-2</v>
      </c>
      <c r="E13" s="9"/>
      <c r="F13" s="8">
        <v>1</v>
      </c>
      <c r="G13" s="8">
        <v>50</v>
      </c>
      <c r="H13" s="8">
        <f t="shared" si="0"/>
        <v>1.4944425095906673</v>
      </c>
    </row>
    <row r="14" spans="2:8" x14ac:dyDescent="0.25">
      <c r="B14" s="8">
        <v>1</v>
      </c>
      <c r="C14" s="8">
        <v>60</v>
      </c>
      <c r="D14" s="8">
        <f t="shared" si="1"/>
        <v>1.4704651603955237E-2</v>
      </c>
      <c r="E14" s="9"/>
      <c r="F14" s="8">
        <v>1</v>
      </c>
      <c r="G14" s="8">
        <v>50</v>
      </c>
      <c r="H14" s="8">
        <f t="shared" si="0"/>
        <v>1.4944425095906673</v>
      </c>
    </row>
    <row r="15" spans="2:8" x14ac:dyDescent="0.25">
      <c r="B15" s="8">
        <v>1</v>
      </c>
      <c r="C15" s="8">
        <v>70</v>
      </c>
      <c r="D15" s="8">
        <f t="shared" si="1"/>
        <v>1.1480637925534873E-2</v>
      </c>
      <c r="E15" s="9"/>
      <c r="F15" s="8">
        <v>1</v>
      </c>
      <c r="G15" s="8">
        <v>50</v>
      </c>
      <c r="H15" s="8">
        <f t="shared" si="0"/>
        <v>1.4944425095906673</v>
      </c>
    </row>
    <row r="16" spans="2:8" x14ac:dyDescent="0.25">
      <c r="B16" s="8">
        <v>1</v>
      </c>
      <c r="C16" s="8">
        <v>70</v>
      </c>
      <c r="D16" s="8">
        <f t="shared" si="1"/>
        <v>1.1480637925534873E-2</v>
      </c>
      <c r="E16" s="9"/>
      <c r="F16" s="8">
        <v>1</v>
      </c>
      <c r="G16" s="8">
        <v>50</v>
      </c>
      <c r="H16" s="8">
        <f t="shared" si="0"/>
        <v>1.4944425095906673</v>
      </c>
    </row>
    <row r="17" spans="1:13" x14ac:dyDescent="0.25">
      <c r="B17" s="8">
        <v>1</v>
      </c>
      <c r="C17" s="8">
        <v>80</v>
      </c>
      <c r="D17" s="8">
        <f t="shared" si="1"/>
        <v>7.6273901790664461E-3</v>
      </c>
      <c r="E17" s="9"/>
      <c r="F17" s="8">
        <v>1</v>
      </c>
      <c r="G17" s="8">
        <v>50</v>
      </c>
      <c r="H17" s="8">
        <f t="shared" si="0"/>
        <v>1.4944425095906673</v>
      </c>
    </row>
    <row r="18" spans="1:13" x14ac:dyDescent="0.25">
      <c r="B18" s="8">
        <v>1</v>
      </c>
      <c r="C18" s="8">
        <v>85</v>
      </c>
      <c r="D18" s="8">
        <f t="shared" si="1"/>
        <v>5.8518465971855865E-3</v>
      </c>
      <c r="E18" s="9"/>
      <c r="F18" s="8">
        <v>1</v>
      </c>
      <c r="G18" s="8">
        <v>50</v>
      </c>
      <c r="H18" s="8">
        <f t="shared" si="0"/>
        <v>1.4944425095906673</v>
      </c>
      <c r="M18" s="2"/>
    </row>
    <row r="19" spans="1:13" x14ac:dyDescent="0.25">
      <c r="B19" s="8">
        <v>1</v>
      </c>
      <c r="C19" s="8">
        <v>85</v>
      </c>
      <c r="D19" s="8">
        <f t="shared" si="1"/>
        <v>5.8518465971855865E-3</v>
      </c>
      <c r="E19" s="9"/>
      <c r="F19" s="8">
        <v>1</v>
      </c>
      <c r="G19" s="8">
        <v>49</v>
      </c>
      <c r="H19" s="8">
        <f t="shared" si="0"/>
        <v>2.2468034405704802E-3</v>
      </c>
    </row>
    <row r="22" spans="1:13" x14ac:dyDescent="0.25">
      <c r="A22" s="4" t="s">
        <v>1</v>
      </c>
      <c r="C22" s="1">
        <f>AVERAGE(C5:C19)</f>
        <v>49.666666666666664</v>
      </c>
      <c r="G22" s="1">
        <f>AVERAGE(G5:G19)</f>
        <v>49.93333333333333</v>
      </c>
      <c r="I22" s="2"/>
    </row>
    <row r="24" spans="1:13" x14ac:dyDescent="0.25">
      <c r="A24" s="3" t="s">
        <v>0</v>
      </c>
      <c r="C24" s="1">
        <f>STDEV(C5:C19)</f>
        <v>24.890235224356754</v>
      </c>
      <c r="E24" s="2"/>
      <c r="G24" s="1">
        <f>STDEV(G5:G19)</f>
        <v>0.2581988897471611</v>
      </c>
    </row>
    <row r="25" spans="1:13" x14ac:dyDescent="0.25">
      <c r="L25" s="2"/>
    </row>
  </sheetData>
  <mergeCells count="2">
    <mergeCell ref="B3:D3"/>
    <mergeCell ref="F3:H3"/>
  </mergeCells>
  <pageMargins left="0.7" right="0.7" top="0.75" bottom="0.75" header="0.3" footer="0.3"/>
  <pageSetup scale="5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Fusè</dc:creator>
  <cp:lastModifiedBy>Lorenzo Fusè</cp:lastModifiedBy>
  <dcterms:created xsi:type="dcterms:W3CDTF">2025-04-03T08:12:33Z</dcterms:created>
  <dcterms:modified xsi:type="dcterms:W3CDTF">2025-04-03T09:46:33Z</dcterms:modified>
</cp:coreProperties>
</file>