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<sst xmlns="http://schemas.openxmlformats.org/spreadsheetml/2006/main" count="16" uniqueCount="13">
  <si>
    <t>nDeviceTestati</t>
  </si>
  <si>
    <t>Vita Batteria in mesi</t>
  </si>
  <si>
    <t>Dati espansi ProduttoreA</t>
  </si>
  <si>
    <t>Dati espansi ProduttoreB</t>
  </si>
  <si>
    <t>StatisticheProdA</t>
  </si>
  <si>
    <t>Mesi</t>
  </si>
  <si>
    <t>Distr Normale ProdA</t>
  </si>
  <si>
    <t>Distr Normale ProdB</t>
  </si>
  <si>
    <t xml:space="preserve">Media </t>
  </si>
  <si>
    <t>DevStandard</t>
  </si>
  <si>
    <t>StatisticheProdB</t>
  </si>
  <si>
    <t>Media</t>
  </si>
  <si>
    <t>Vita media pesata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</si>
</sst>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1" fillId="2" fontId="2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readingOrder="0"/>
    </xf>
    <xf borderId="3" fillId="0" fontId="1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4" numFmtId="0" xfId="0" applyAlignment="1" applyBorder="1" applyFont="1">
      <alignment horizontal="right" vertical="bottom"/>
    </xf>
    <xf borderId="0" fillId="0" fontId="3" numFmtId="0" xfId="0" applyAlignment="1" applyFont="1">
      <alignment readingOrder="0"/>
    </xf>
    <xf borderId="3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Confronto delle distribuzioni di vita batteria</a:t>
            </a:r>
          </a:p>
        </c:rich>
      </c:tx>
      <c:overlay val="0"/>
    </c:title>
    <c:plotArea>
      <c:layout/>
      <c:lineChart>
        <c:ser>
          <c:idx val="0"/>
          <c:order val="0"/>
          <c:tx>
            <c:v>Prod A 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Foglio1!$M$2:$M$102</c:f>
            </c:strRef>
          </c:cat>
          <c:val>
            <c:numRef>
              <c:f>Foglio1!$N$2:$N$102</c:f>
              <c:numCache/>
            </c:numRef>
          </c:val>
          <c:smooth val="0"/>
        </c:ser>
        <c:ser>
          <c:idx val="1"/>
          <c:order val="1"/>
          <c:tx>
            <c:v>Prod B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Foglio1!$M$2:$M$102</c:f>
            </c:strRef>
          </c:cat>
          <c:val>
            <c:numRef>
              <c:f>Foglio1!$O$2:$O$102</c:f>
              <c:numCache/>
            </c:numRef>
          </c:val>
          <c:smooth val="0"/>
        </c:ser>
        <c:axId val="515743049"/>
        <c:axId val="1591841351"/>
      </c:lineChart>
      <c:catAx>
        <c:axId val="515743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Vita batteria (in mesi)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1841351"/>
      </c:catAx>
      <c:valAx>
        <c:axId val="1591841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Densità di probabilità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74304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16</xdr:row>
      <xdr:rowOff>200025</xdr:rowOff>
    </xdr:from>
    <xdr:ext cx="11839575" cy="735330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6.75"/>
    <col customWidth="1" min="4" max="4" width="15.25"/>
    <col customWidth="1" min="5" max="5" width="18.0"/>
    <col customWidth="1" min="7" max="7" width="19.75"/>
    <col customWidth="1" min="8" max="8" width="20.63"/>
    <col customWidth="1" min="10" max="10" width="13.5"/>
    <col customWidth="1" min="11" max="11" width="13.75"/>
    <col customWidth="1" min="14" max="14" width="17.5"/>
    <col customWidth="1" min="15" max="15" width="16.0"/>
  </cols>
  <sheetData>
    <row r="1">
      <c r="A1" s="1" t="s">
        <v>0</v>
      </c>
      <c r="B1" s="2" t="s">
        <v>1</v>
      </c>
      <c r="D1" s="3" t="s">
        <v>0</v>
      </c>
      <c r="E1" s="2" t="s">
        <v>1</v>
      </c>
      <c r="G1" s="4" t="s">
        <v>2</v>
      </c>
      <c r="H1" s="4" t="s">
        <v>3</v>
      </c>
      <c r="J1" s="4" t="s">
        <v>4</v>
      </c>
      <c r="M1" s="4" t="s">
        <v>5</v>
      </c>
      <c r="N1" s="4" t="s">
        <v>6</v>
      </c>
      <c r="O1" s="4" t="s">
        <v>7</v>
      </c>
    </row>
    <row r="2">
      <c r="A2" s="5">
        <v>2.0</v>
      </c>
      <c r="B2" s="6">
        <v>85.0</v>
      </c>
      <c r="D2" s="7">
        <v>14.0</v>
      </c>
      <c r="E2" s="7">
        <v>50.0</v>
      </c>
      <c r="G2" s="7">
        <v>85.0</v>
      </c>
      <c r="H2" s="7">
        <v>50.0</v>
      </c>
      <c r="J2" s="7" t="s">
        <v>8</v>
      </c>
      <c r="K2" s="8">
        <f>AVERAGE(G2:G16)</f>
        <v>49.66666667</v>
      </c>
      <c r="M2" s="7">
        <v>0.0</v>
      </c>
      <c r="N2" s="8">
        <f t="shared" ref="N2:N102" si="1">NORMDIST(M2, $K$2, $K$3, FALSE)
</f>
        <v>0.00196553977</v>
      </c>
      <c r="O2" s="8">
        <f t="shared" ref="O2:O102" si="2">NORMDIST(M2, $K$6, $K$7, FALSE)
</f>
        <v>0</v>
      </c>
    </row>
    <row r="3">
      <c r="A3" s="5">
        <v>1.0</v>
      </c>
      <c r="B3" s="6">
        <v>80.0</v>
      </c>
      <c r="D3" s="7">
        <v>1.0</v>
      </c>
      <c r="E3" s="7">
        <v>49.0</v>
      </c>
      <c r="G3" s="7">
        <v>85.0</v>
      </c>
      <c r="H3" s="7">
        <v>50.0</v>
      </c>
      <c r="J3" s="7" t="s">
        <v>9</v>
      </c>
      <c r="K3" s="8">
        <f>STDEVP(G2:G16)</f>
        <v>24.04625173</v>
      </c>
      <c r="M3" s="7">
        <v>1.0</v>
      </c>
      <c r="N3" s="8">
        <f t="shared" si="1"/>
        <v>0.002139982487</v>
      </c>
      <c r="O3" s="8">
        <f t="shared" si="2"/>
        <v>0</v>
      </c>
    </row>
    <row r="4">
      <c r="A4" s="5">
        <v>2.0</v>
      </c>
      <c r="B4" s="6">
        <v>70.0</v>
      </c>
      <c r="G4" s="7">
        <v>80.0</v>
      </c>
      <c r="H4" s="7">
        <v>50.0</v>
      </c>
      <c r="M4" s="7">
        <v>2.0</v>
      </c>
      <c r="N4" s="8">
        <f t="shared" si="1"/>
        <v>0.00232588114</v>
      </c>
      <c r="O4" s="8">
        <f t="shared" si="2"/>
        <v>0</v>
      </c>
    </row>
    <row r="5">
      <c r="A5" s="5">
        <v>1.0</v>
      </c>
      <c r="B5" s="6">
        <v>60.0</v>
      </c>
      <c r="G5" s="7">
        <v>70.0</v>
      </c>
      <c r="H5" s="7">
        <v>50.0</v>
      </c>
      <c r="J5" s="4" t="s">
        <v>10</v>
      </c>
      <c r="M5" s="7">
        <v>3.0</v>
      </c>
      <c r="N5" s="8">
        <f t="shared" si="1"/>
        <v>0.002523560547</v>
      </c>
      <c r="O5" s="8">
        <f t="shared" si="2"/>
        <v>0</v>
      </c>
    </row>
    <row r="6">
      <c r="A6" s="5">
        <v>1.0</v>
      </c>
      <c r="B6" s="6">
        <v>55.0</v>
      </c>
      <c r="G6" s="7">
        <v>70.0</v>
      </c>
      <c r="H6" s="7">
        <v>50.0</v>
      </c>
      <c r="J6" s="7" t="s">
        <v>11</v>
      </c>
      <c r="K6" s="9">
        <f>AVERAGE(H2:H16)</f>
        <v>49.93333333</v>
      </c>
      <c r="M6" s="7">
        <v>4.0</v>
      </c>
      <c r="N6" s="8">
        <f t="shared" si="1"/>
        <v>0.002733309781</v>
      </c>
      <c r="O6" s="8">
        <f t="shared" si="2"/>
        <v>0</v>
      </c>
    </row>
    <row r="7">
      <c r="A7" s="5">
        <v>1.0</v>
      </c>
      <c r="B7" s="6">
        <v>50.0</v>
      </c>
      <c r="G7" s="7">
        <v>60.0</v>
      </c>
      <c r="H7" s="7">
        <v>50.0</v>
      </c>
      <c r="J7" s="7" t="s">
        <v>9</v>
      </c>
      <c r="K7" s="9">
        <f>STDEVP(H2:H16)</f>
        <v>0.2494438258</v>
      </c>
      <c r="M7" s="7">
        <v>5.0</v>
      </c>
      <c r="N7" s="8">
        <f t="shared" si="1"/>
        <v>0.002955377046</v>
      </c>
      <c r="O7" s="8">
        <f t="shared" si="2"/>
        <v>0</v>
      </c>
    </row>
    <row r="8">
      <c r="A8" s="5">
        <v>2.0</v>
      </c>
      <c r="B8" s="6">
        <v>40.0</v>
      </c>
      <c r="G8" s="7">
        <v>55.0</v>
      </c>
      <c r="H8" s="7">
        <v>50.0</v>
      </c>
      <c r="M8" s="7">
        <v>6.0</v>
      </c>
      <c r="N8" s="8">
        <f t="shared" si="1"/>
        <v>0.003189964505</v>
      </c>
      <c r="O8" s="8">
        <f t="shared" si="2"/>
        <v>0</v>
      </c>
    </row>
    <row r="9">
      <c r="A9" s="5">
        <v>2.0</v>
      </c>
      <c r="B9" s="6">
        <v>30.0</v>
      </c>
      <c r="G9" s="7">
        <v>50.0</v>
      </c>
      <c r="H9" s="7">
        <v>50.0</v>
      </c>
      <c r="M9" s="7">
        <v>7.0</v>
      </c>
      <c r="N9" s="8">
        <f t="shared" si="1"/>
        <v>0.003437223083</v>
      </c>
      <c r="O9" s="8">
        <f t="shared" si="2"/>
        <v>0</v>
      </c>
    </row>
    <row r="10">
      <c r="A10" s="5">
        <v>2.0</v>
      </c>
      <c r="B10" s="6">
        <v>20.0</v>
      </c>
      <c r="G10" s="7">
        <v>40.0</v>
      </c>
      <c r="H10" s="10">
        <v>50.0</v>
      </c>
      <c r="M10" s="7">
        <v>8.0</v>
      </c>
      <c r="N10" s="8">
        <f t="shared" si="1"/>
        <v>0.003697247321</v>
      </c>
      <c r="O10" s="8">
        <f t="shared" si="2"/>
        <v>0</v>
      </c>
    </row>
    <row r="11">
      <c r="A11" s="5">
        <v>1.0</v>
      </c>
      <c r="B11" s="6">
        <v>10.0</v>
      </c>
      <c r="G11" s="7">
        <v>40.0</v>
      </c>
      <c r="H11" s="7">
        <v>50.0</v>
      </c>
      <c r="M11" s="7">
        <v>9.0</v>
      </c>
      <c r="N11" s="8">
        <f t="shared" si="1"/>
        <v>0.00397007033</v>
      </c>
      <c r="O11" s="8">
        <f t="shared" si="2"/>
        <v>0</v>
      </c>
    </row>
    <row r="12">
      <c r="A12" s="11" t="s">
        <v>12</v>
      </c>
      <c r="B12" s="12">
        <f>AVERAGE(B2:B11)</f>
        <v>50</v>
      </c>
      <c r="G12" s="7">
        <v>30.0</v>
      </c>
      <c r="H12" s="7">
        <v>50.0</v>
      </c>
      <c r="M12" s="7">
        <v>10.0</v>
      </c>
      <c r="N12" s="8">
        <f t="shared" si="1"/>
        <v>0.00425565891</v>
      </c>
      <c r="O12" s="8">
        <f t="shared" si="2"/>
        <v>0</v>
      </c>
    </row>
    <row r="13">
      <c r="G13" s="7">
        <v>30.0</v>
      </c>
      <c r="H13" s="7">
        <v>50.0</v>
      </c>
      <c r="M13" s="7">
        <v>11.0</v>
      </c>
      <c r="N13" s="8">
        <f t="shared" si="1"/>
        <v>0.004553908895</v>
      </c>
      <c r="O13" s="8">
        <f t="shared" si="2"/>
        <v>0</v>
      </c>
    </row>
    <row r="14">
      <c r="G14" s="7">
        <v>20.0</v>
      </c>
      <c r="H14" s="7">
        <v>50.0</v>
      </c>
      <c r="M14" s="7">
        <v>12.0</v>
      </c>
      <c r="N14" s="8">
        <f t="shared" si="1"/>
        <v>0.004864640802</v>
      </c>
      <c r="O14" s="8">
        <f t="shared" si="2"/>
        <v>0</v>
      </c>
    </row>
    <row r="15">
      <c r="G15" s="7">
        <v>20.0</v>
      </c>
      <c r="H15" s="7">
        <v>50.0</v>
      </c>
      <c r="M15" s="7">
        <v>13.0</v>
      </c>
      <c r="N15" s="8">
        <f t="shared" si="1"/>
        <v>0.00518759583</v>
      </c>
      <c r="O15" s="8">
        <f t="shared" si="2"/>
        <v>0</v>
      </c>
    </row>
    <row r="16">
      <c r="G16" s="7">
        <v>10.0</v>
      </c>
      <c r="H16" s="7">
        <v>49.0</v>
      </c>
      <c r="M16" s="7">
        <v>14.0</v>
      </c>
      <c r="N16" s="8">
        <f t="shared" si="1"/>
        <v>0.005522432307</v>
      </c>
      <c r="O16" s="8">
        <f t="shared" si="2"/>
        <v>0</v>
      </c>
    </row>
    <row r="17">
      <c r="M17" s="7">
        <v>15.0</v>
      </c>
      <c r="N17" s="8">
        <f t="shared" si="1"/>
        <v>0.005868722627</v>
      </c>
      <c r="O17" s="8">
        <f t="shared" si="2"/>
        <v>0</v>
      </c>
    </row>
    <row r="18">
      <c r="M18" s="7">
        <v>16.0</v>
      </c>
      <c r="N18" s="8">
        <f t="shared" si="1"/>
        <v>0.006225950752</v>
      </c>
      <c r="O18" s="8">
        <f t="shared" si="2"/>
        <v>0</v>
      </c>
    </row>
    <row r="19">
      <c r="M19" s="7">
        <v>17.0</v>
      </c>
      <c r="N19" s="8">
        <f t="shared" si="1"/>
        <v>0.006593510351</v>
      </c>
      <c r="O19" s="8">
        <f t="shared" si="2"/>
        <v>0</v>
      </c>
    </row>
    <row r="20">
      <c r="M20" s="7">
        <v>18.0</v>
      </c>
      <c r="N20" s="8">
        <f t="shared" si="1"/>
        <v>0.006970703621</v>
      </c>
      <c r="O20" s="8">
        <f t="shared" si="2"/>
        <v>0</v>
      </c>
    </row>
    <row r="21">
      <c r="M21" s="7">
        <v>19.0</v>
      </c>
      <c r="N21" s="8">
        <f t="shared" si="1"/>
        <v>0.007356740848</v>
      </c>
      <c r="O21" s="8">
        <f t="shared" si="2"/>
        <v>0</v>
      </c>
    </row>
    <row r="22">
      <c r="M22" s="7">
        <v>20.0</v>
      </c>
      <c r="N22" s="8">
        <f t="shared" si="1"/>
        <v>0.007750740768</v>
      </c>
      <c r="O22" s="8">
        <f t="shared" si="2"/>
        <v>0</v>
      </c>
    </row>
    <row r="23">
      <c r="M23" s="7">
        <v>21.0</v>
      </c>
      <c r="N23" s="8">
        <f t="shared" si="1"/>
        <v>0.008151731751</v>
      </c>
      <c r="O23" s="8">
        <f t="shared" si="2"/>
        <v>0</v>
      </c>
    </row>
    <row r="24">
      <c r="M24" s="7">
        <v>22.0</v>
      </c>
      <c r="N24" s="8">
        <f t="shared" si="1"/>
        <v>0.008558653858</v>
      </c>
      <c r="O24" s="8">
        <f t="shared" si="2"/>
        <v>0</v>
      </c>
    </row>
    <row r="25">
      <c r="M25" s="7">
        <v>23.0</v>
      </c>
      <c r="N25" s="8">
        <f t="shared" si="1"/>
        <v>0.008970361786</v>
      </c>
      <c r="O25" s="8">
        <f t="shared" si="2"/>
        <v>0</v>
      </c>
    </row>
    <row r="26">
      <c r="M26" s="7">
        <v>24.0</v>
      </c>
      <c r="N26" s="8">
        <f t="shared" si="1"/>
        <v>0.009385628714</v>
      </c>
      <c r="O26" s="8">
        <f t="shared" si="2"/>
        <v>0</v>
      </c>
    </row>
    <row r="27">
      <c r="M27" s="7">
        <v>25.0</v>
      </c>
      <c r="N27" s="8">
        <f t="shared" si="1"/>
        <v>0.009803151066</v>
      </c>
      <c r="O27" s="8">
        <f t="shared" si="2"/>
        <v>0</v>
      </c>
    </row>
    <row r="28">
      <c r="M28" s="7">
        <v>26.0</v>
      </c>
      <c r="N28" s="8">
        <f t="shared" si="1"/>
        <v>0.01022155417</v>
      </c>
      <c r="O28" s="8">
        <f t="shared" si="2"/>
        <v>0</v>
      </c>
    </row>
    <row r="29">
      <c r="M29" s="7">
        <v>27.0</v>
      </c>
      <c r="N29" s="8">
        <f t="shared" si="1"/>
        <v>0.0106393988</v>
      </c>
      <c r="O29" s="8">
        <f t="shared" si="2"/>
        <v>0</v>
      </c>
    </row>
    <row r="30">
      <c r="M30" s="7">
        <v>28.0</v>
      </c>
      <c r="N30" s="8">
        <f t="shared" si="1"/>
        <v>0.0110551886</v>
      </c>
      <c r="O30" s="8">
        <f t="shared" si="2"/>
        <v>0</v>
      </c>
    </row>
    <row r="31">
      <c r="M31" s="7">
        <v>29.0</v>
      </c>
      <c r="N31" s="8">
        <f t="shared" si="1"/>
        <v>0.01146737826</v>
      </c>
      <c r="O31" s="8">
        <f t="shared" si="2"/>
        <v>0</v>
      </c>
    </row>
    <row r="32">
      <c r="M32" s="7">
        <v>30.0</v>
      </c>
      <c r="N32" s="8">
        <f t="shared" si="1"/>
        <v>0.0118743825</v>
      </c>
      <c r="O32" s="8">
        <f t="shared" si="2"/>
        <v>0</v>
      </c>
    </row>
    <row r="33">
      <c r="M33" s="7">
        <v>31.0</v>
      </c>
      <c r="N33" s="8">
        <f t="shared" si="1"/>
        <v>0.01227458577</v>
      </c>
      <c r="O33" s="8">
        <f t="shared" si="2"/>
        <v>0</v>
      </c>
    </row>
    <row r="34">
      <c r="M34" s="7">
        <v>32.0</v>
      </c>
      <c r="N34" s="8">
        <f t="shared" si="1"/>
        <v>0.01266635249</v>
      </c>
      <c r="O34" s="8">
        <f t="shared" si="2"/>
        <v>0</v>
      </c>
    </row>
    <row r="35">
      <c r="M35" s="7">
        <v>33.0</v>
      </c>
      <c r="N35" s="8">
        <f t="shared" si="1"/>
        <v>0.01304803788</v>
      </c>
      <c r="O35" s="8">
        <f t="shared" si="2"/>
        <v>0</v>
      </c>
    </row>
    <row r="36">
      <c r="M36" s="7">
        <v>34.0</v>
      </c>
      <c r="N36" s="8">
        <f t="shared" si="1"/>
        <v>0.01341799921</v>
      </c>
      <c r="O36" s="8">
        <f t="shared" si="2"/>
        <v>0</v>
      </c>
    </row>
    <row r="37">
      <c r="M37" s="7">
        <v>35.0</v>
      </c>
      <c r="N37" s="8">
        <f t="shared" si="1"/>
        <v>0.0137746074</v>
      </c>
      <c r="O37" s="8">
        <f t="shared" si="2"/>
        <v>0</v>
      </c>
    </row>
    <row r="38">
      <c r="M38" s="7">
        <v>36.0</v>
      </c>
      <c r="N38" s="8">
        <f t="shared" si="1"/>
        <v>0.01411625878</v>
      </c>
      <c r="O38" s="8">
        <f t="shared" si="2"/>
        <v>0</v>
      </c>
    </row>
    <row r="39">
      <c r="M39" s="7">
        <v>37.0</v>
      </c>
      <c r="N39" s="8">
        <f t="shared" si="1"/>
        <v>0.01444138703</v>
      </c>
      <c r="O39" s="8">
        <f t="shared" si="2"/>
        <v>0</v>
      </c>
    </row>
    <row r="40">
      <c r="M40" s="7">
        <v>38.0</v>
      </c>
      <c r="N40" s="8">
        <f t="shared" si="1"/>
        <v>0.01474847503</v>
      </c>
      <c r="O40" s="8">
        <f t="shared" si="2"/>
        <v>0</v>
      </c>
    </row>
    <row r="41">
      <c r="M41" s="7">
        <v>39.0</v>
      </c>
      <c r="N41" s="8">
        <f t="shared" si="1"/>
        <v>0.01503606664</v>
      </c>
      <c r="O41" s="8">
        <f t="shared" si="2"/>
        <v>0</v>
      </c>
    </row>
    <row r="42">
      <c r="M42" s="7">
        <v>40.0</v>
      </c>
      <c r="N42" s="8">
        <f t="shared" si="1"/>
        <v>0.01530277809</v>
      </c>
      <c r="O42" s="8">
        <f t="shared" si="2"/>
        <v>0</v>
      </c>
    </row>
    <row r="43">
      <c r="M43" s="7">
        <v>41.0</v>
      </c>
      <c r="N43" s="8">
        <f t="shared" si="1"/>
        <v>0.01554730911</v>
      </c>
      <c r="O43" s="8">
        <f t="shared" si="2"/>
        <v>0</v>
      </c>
    </row>
    <row r="44">
      <c r="M44" s="7">
        <v>42.0</v>
      </c>
      <c r="N44" s="8">
        <f t="shared" si="1"/>
        <v>0.01576845345</v>
      </c>
      <c r="O44" s="8">
        <f t="shared" si="2"/>
        <v>0</v>
      </c>
    </row>
    <row r="45">
      <c r="M45" s="7">
        <v>43.0</v>
      </c>
      <c r="N45" s="8">
        <f t="shared" si="1"/>
        <v>0.01596510877</v>
      </c>
      <c r="O45" s="8">
        <f t="shared" si="2"/>
        <v>0</v>
      </c>
    </row>
    <row r="46">
      <c r="M46" s="7">
        <v>44.0</v>
      </c>
      <c r="N46" s="8">
        <f t="shared" si="1"/>
        <v>0.0161362858</v>
      </c>
      <c r="O46" s="8">
        <f t="shared" si="2"/>
        <v>0</v>
      </c>
    </row>
    <row r="47">
      <c r="M47" s="7">
        <v>45.0</v>
      </c>
      <c r="N47" s="8">
        <f t="shared" si="1"/>
        <v>0.01628111662</v>
      </c>
      <c r="O47" s="8">
        <f t="shared" si="2"/>
        <v>0</v>
      </c>
    </row>
    <row r="48">
      <c r="M48" s="7">
        <v>46.0</v>
      </c>
      <c r="N48" s="8">
        <f t="shared" si="1"/>
        <v>0.016398862</v>
      </c>
      <c r="O48" s="8">
        <f t="shared" si="2"/>
        <v>0</v>
      </c>
    </row>
    <row r="49">
      <c r="M49" s="7">
        <v>47.0</v>
      </c>
      <c r="N49" s="8">
        <f t="shared" si="1"/>
        <v>0.01648891766</v>
      </c>
      <c r="O49" s="8">
        <f t="shared" si="2"/>
        <v>0</v>
      </c>
    </row>
    <row r="50">
      <c r="M50" s="7">
        <v>48.0</v>
      </c>
      <c r="N50" s="8">
        <f t="shared" si="1"/>
        <v>0.01655081948</v>
      </c>
      <c r="O50" s="8">
        <f t="shared" si="2"/>
        <v>0</v>
      </c>
    </row>
    <row r="51">
      <c r="M51" s="7">
        <v>49.0</v>
      </c>
      <c r="N51" s="8">
        <f t="shared" si="1"/>
        <v>0.01658424743</v>
      </c>
      <c r="O51" s="8">
        <f t="shared" si="2"/>
        <v>0.001458397576</v>
      </c>
    </row>
    <row r="52">
      <c r="M52" s="7">
        <v>50.0</v>
      </c>
      <c r="N52" s="8">
        <f t="shared" si="1"/>
        <v>0.01658902836</v>
      </c>
      <c r="O52" s="8">
        <f t="shared" si="2"/>
        <v>1.543216257</v>
      </c>
    </row>
    <row r="53">
      <c r="M53" s="7">
        <v>51.0</v>
      </c>
      <c r="N53" s="8">
        <f t="shared" si="1"/>
        <v>0.01656513749</v>
      </c>
      <c r="O53" s="8">
        <f t="shared" si="2"/>
        <v>0.0001710979874</v>
      </c>
    </row>
    <row r="54">
      <c r="M54" s="7">
        <v>52.0</v>
      </c>
      <c r="N54" s="8">
        <f t="shared" si="1"/>
        <v>0.01651269861</v>
      </c>
      <c r="O54" s="8">
        <f t="shared" si="2"/>
        <v>0</v>
      </c>
    </row>
    <row r="55">
      <c r="M55" s="7">
        <v>53.0</v>
      </c>
      <c r="N55" s="8">
        <f t="shared" si="1"/>
        <v>0.01643198304</v>
      </c>
      <c r="O55" s="8">
        <f t="shared" si="2"/>
        <v>0</v>
      </c>
    </row>
    <row r="56">
      <c r="M56" s="7">
        <v>54.0</v>
      </c>
      <c r="N56" s="8">
        <f t="shared" si="1"/>
        <v>0.01632340725</v>
      </c>
      <c r="O56" s="8">
        <f t="shared" si="2"/>
        <v>0</v>
      </c>
    </row>
    <row r="57">
      <c r="M57" s="7">
        <v>55.0</v>
      </c>
      <c r="N57" s="8">
        <f t="shared" si="1"/>
        <v>0.01618752931</v>
      </c>
      <c r="O57" s="8">
        <f t="shared" si="2"/>
        <v>0</v>
      </c>
    </row>
    <row r="58">
      <c r="M58" s="7">
        <v>56.0</v>
      </c>
      <c r="N58" s="8">
        <f t="shared" si="1"/>
        <v>0.01602504413</v>
      </c>
      <c r="O58" s="8">
        <f t="shared" si="2"/>
        <v>0</v>
      </c>
    </row>
    <row r="59">
      <c r="M59" s="7">
        <v>57.0</v>
      </c>
      <c r="N59" s="8">
        <f t="shared" si="1"/>
        <v>0.01583677749</v>
      </c>
      <c r="O59" s="8">
        <f t="shared" si="2"/>
        <v>0</v>
      </c>
    </row>
    <row r="60">
      <c r="M60" s="7">
        <v>58.0</v>
      </c>
      <c r="N60" s="8">
        <f t="shared" si="1"/>
        <v>0.01562367908</v>
      </c>
      <c r="O60" s="8">
        <f t="shared" si="2"/>
        <v>0</v>
      </c>
    </row>
    <row r="61">
      <c r="M61" s="7">
        <v>59.0</v>
      </c>
      <c r="N61" s="8">
        <f t="shared" si="1"/>
        <v>0.01538681452</v>
      </c>
      <c r="O61" s="8">
        <f t="shared" si="2"/>
        <v>0</v>
      </c>
    </row>
    <row r="62">
      <c r="M62" s="7">
        <v>60.0</v>
      </c>
      <c r="N62" s="8">
        <f t="shared" si="1"/>
        <v>0.0151273565</v>
      </c>
      <c r="O62" s="8">
        <f t="shared" si="2"/>
        <v>0</v>
      </c>
    </row>
    <row r="63">
      <c r="M63" s="7">
        <v>61.0</v>
      </c>
      <c r="N63" s="8">
        <f t="shared" si="1"/>
        <v>0.0148465751</v>
      </c>
      <c r="O63" s="8">
        <f t="shared" si="2"/>
        <v>0</v>
      </c>
    </row>
    <row r="64">
      <c r="M64" s="7">
        <v>62.0</v>
      </c>
      <c r="N64" s="8">
        <f t="shared" si="1"/>
        <v>0.01454582744</v>
      </c>
      <c r="O64" s="8">
        <f t="shared" si="2"/>
        <v>0</v>
      </c>
    </row>
    <row r="65">
      <c r="M65" s="7">
        <v>63.0</v>
      </c>
      <c r="N65" s="8">
        <f t="shared" si="1"/>
        <v>0.01422654681</v>
      </c>
      <c r="O65" s="8">
        <f t="shared" si="2"/>
        <v>0</v>
      </c>
    </row>
    <row r="66">
      <c r="M66" s="7">
        <v>64.0</v>
      </c>
      <c r="N66" s="8">
        <f t="shared" si="1"/>
        <v>0.01389023129</v>
      </c>
      <c r="O66" s="8">
        <f t="shared" si="2"/>
        <v>0</v>
      </c>
    </row>
    <row r="67">
      <c r="M67" s="7">
        <v>65.0</v>
      </c>
      <c r="N67" s="8">
        <f t="shared" si="1"/>
        <v>0.01353843212</v>
      </c>
      <c r="O67" s="8">
        <f t="shared" si="2"/>
        <v>0</v>
      </c>
    </row>
    <row r="68">
      <c r="M68" s="7">
        <v>66.0</v>
      </c>
      <c r="N68" s="8">
        <f t="shared" si="1"/>
        <v>0.01317274184</v>
      </c>
      <c r="O68" s="8">
        <f t="shared" si="2"/>
        <v>0</v>
      </c>
    </row>
    <row r="69">
      <c r="M69" s="7">
        <v>67.0</v>
      </c>
      <c r="N69" s="8">
        <f t="shared" si="1"/>
        <v>0.01279478238</v>
      </c>
      <c r="O69" s="8">
        <f t="shared" si="2"/>
        <v>0</v>
      </c>
    </row>
    <row r="70">
      <c r="M70" s="7">
        <v>68.0</v>
      </c>
      <c r="N70" s="8">
        <f t="shared" si="1"/>
        <v>0.01240619321</v>
      </c>
      <c r="O70" s="8">
        <f t="shared" si="2"/>
        <v>0</v>
      </c>
    </row>
    <row r="71">
      <c r="M71" s="7">
        <v>69.0</v>
      </c>
      <c r="N71" s="8">
        <f t="shared" si="1"/>
        <v>0.01200861971</v>
      </c>
      <c r="O71" s="8">
        <f t="shared" si="2"/>
        <v>0</v>
      </c>
    </row>
    <row r="72">
      <c r="M72" s="7">
        <v>70.0</v>
      </c>
      <c r="N72" s="8">
        <f t="shared" si="1"/>
        <v>0.01160370175</v>
      </c>
      <c r="O72" s="8">
        <f t="shared" si="2"/>
        <v>0</v>
      </c>
    </row>
    <row r="73">
      <c r="M73" s="7">
        <v>71.0</v>
      </c>
      <c r="N73" s="8">
        <f t="shared" si="1"/>
        <v>0.01119306272</v>
      </c>
      <c r="O73" s="8">
        <f t="shared" si="2"/>
        <v>0</v>
      </c>
    </row>
    <row r="74">
      <c r="M74" s="7">
        <v>72.0</v>
      </c>
      <c r="N74" s="8">
        <f t="shared" si="1"/>
        <v>0.01077829911</v>
      </c>
      <c r="O74" s="8">
        <f t="shared" si="2"/>
        <v>0</v>
      </c>
    </row>
    <row r="75">
      <c r="M75" s="7">
        <v>73.0</v>
      </c>
      <c r="N75" s="8">
        <f t="shared" si="1"/>
        <v>0.01036097056</v>
      </c>
      <c r="O75" s="8">
        <f t="shared" si="2"/>
        <v>0</v>
      </c>
    </row>
    <row r="76">
      <c r="M76" s="7">
        <v>74.0</v>
      </c>
      <c r="N76" s="8">
        <f t="shared" si="1"/>
        <v>0.009942590718</v>
      </c>
      <c r="O76" s="8">
        <f t="shared" si="2"/>
        <v>0</v>
      </c>
    </row>
    <row r="77">
      <c r="M77" s="7">
        <v>75.0</v>
      </c>
      <c r="N77" s="8">
        <f t="shared" si="1"/>
        <v>0.00952461871</v>
      </c>
      <c r="O77" s="8">
        <f t="shared" si="2"/>
        <v>0</v>
      </c>
    </row>
    <row r="78">
      <c r="M78" s="7">
        <v>76.0</v>
      </c>
      <c r="N78" s="8">
        <f t="shared" si="1"/>
        <v>0.009108451497</v>
      </c>
      <c r="O78" s="8">
        <f t="shared" si="2"/>
        <v>0</v>
      </c>
    </row>
    <row r="79">
      <c r="M79" s="7">
        <v>77.0</v>
      </c>
      <c r="N79" s="8">
        <f t="shared" si="1"/>
        <v>0.008695417025</v>
      </c>
      <c r="O79" s="8">
        <f t="shared" si="2"/>
        <v>0</v>
      </c>
    </row>
    <row r="80">
      <c r="M80" s="7">
        <v>78.0</v>
      </c>
      <c r="N80" s="8">
        <f t="shared" si="1"/>
        <v>0.008286768274</v>
      </c>
      <c r="O80" s="8">
        <f t="shared" si="2"/>
        <v>0</v>
      </c>
    </row>
    <row r="81">
      <c r="M81" s="7">
        <v>79.0</v>
      </c>
      <c r="N81" s="8">
        <f t="shared" si="1"/>
        <v>0.007883678194</v>
      </c>
      <c r="O81" s="8">
        <f t="shared" si="2"/>
        <v>0</v>
      </c>
    </row>
    <row r="82">
      <c r="M82" s="7">
        <v>80.0</v>
      </c>
      <c r="N82" s="8">
        <f t="shared" si="1"/>
        <v>0.007487235549</v>
      </c>
      <c r="O82" s="8">
        <f t="shared" si="2"/>
        <v>0</v>
      </c>
    </row>
    <row r="83">
      <c r="M83" s="7">
        <v>81.0</v>
      </c>
      <c r="N83" s="8">
        <f t="shared" si="1"/>
        <v>0.007098441678</v>
      </c>
      <c r="O83" s="8">
        <f t="shared" si="2"/>
        <v>0</v>
      </c>
    </row>
    <row r="84">
      <c r="M84" s="7">
        <v>82.0</v>
      </c>
      <c r="N84" s="8">
        <f t="shared" si="1"/>
        <v>0.00671820814</v>
      </c>
      <c r="O84" s="8">
        <f t="shared" si="2"/>
        <v>0</v>
      </c>
    </row>
    <row r="85">
      <c r="M85" s="7">
        <v>83.0</v>
      </c>
      <c r="N85" s="8">
        <f t="shared" si="1"/>
        <v>0.006347355247</v>
      </c>
      <c r="O85" s="8">
        <f t="shared" si="2"/>
        <v>0</v>
      </c>
    </row>
    <row r="86">
      <c r="M86" s="7">
        <v>84.0</v>
      </c>
      <c r="N86" s="8">
        <f t="shared" si="1"/>
        <v>0.005986611427</v>
      </c>
      <c r="O86" s="8">
        <f t="shared" si="2"/>
        <v>0</v>
      </c>
    </row>
    <row r="87">
      <c r="M87" s="7">
        <v>85.0</v>
      </c>
      <c r="N87" s="8">
        <f t="shared" si="1"/>
        <v>0.005636613408</v>
      </c>
      <c r="O87" s="8">
        <f t="shared" si="2"/>
        <v>0</v>
      </c>
    </row>
    <row r="88">
      <c r="M88" s="7">
        <v>86.0</v>
      </c>
      <c r="N88" s="8">
        <f t="shared" si="1"/>
        <v>0.00529790715</v>
      </c>
      <c r="O88" s="8">
        <f t="shared" si="2"/>
        <v>0</v>
      </c>
    </row>
    <row r="89">
      <c r="M89" s="7">
        <v>87.0</v>
      </c>
      <c r="N89" s="8">
        <f t="shared" si="1"/>
        <v>0.004970949489</v>
      </c>
      <c r="O89" s="8">
        <f t="shared" si="2"/>
        <v>0</v>
      </c>
    </row>
    <row r="90">
      <c r="M90" s="7">
        <v>88.0</v>
      </c>
      <c r="N90" s="8">
        <f t="shared" si="1"/>
        <v>0.00465611043</v>
      </c>
      <c r="O90" s="8">
        <f t="shared" si="2"/>
        <v>0</v>
      </c>
    </row>
    <row r="91">
      <c r="M91" s="7">
        <v>89.0</v>
      </c>
      <c r="N91" s="8">
        <f t="shared" si="1"/>
        <v>0.004353676022</v>
      </c>
      <c r="O91" s="8">
        <f t="shared" si="2"/>
        <v>0</v>
      </c>
    </row>
    <row r="92">
      <c r="M92" s="7">
        <v>90.0</v>
      </c>
      <c r="N92" s="8">
        <f t="shared" si="1"/>
        <v>0.004063851767</v>
      </c>
      <c r="O92" s="8">
        <f t="shared" si="2"/>
        <v>0</v>
      </c>
    </row>
    <row r="93">
      <c r="M93" s="7">
        <v>91.0</v>
      </c>
      <c r="N93" s="8">
        <f t="shared" si="1"/>
        <v>0.003786766467</v>
      </c>
      <c r="O93" s="8">
        <f t="shared" si="2"/>
        <v>0</v>
      </c>
    </row>
    <row r="94">
      <c r="M94" s="7">
        <v>92.0</v>
      </c>
      <c r="N94" s="8">
        <f t="shared" si="1"/>
        <v>0.003522476476</v>
      </c>
      <c r="O94" s="8">
        <f t="shared" si="2"/>
        <v>0</v>
      </c>
    </row>
    <row r="95">
      <c r="M95" s="7">
        <v>93.0</v>
      </c>
      <c r="N95" s="8">
        <f t="shared" si="1"/>
        <v>0.003270970251</v>
      </c>
      <c r="O95" s="8">
        <f t="shared" si="2"/>
        <v>0</v>
      </c>
    </row>
    <row r="96">
      <c r="M96" s="7">
        <v>94.0</v>
      </c>
      <c r="N96" s="8">
        <f t="shared" si="1"/>
        <v>0.003032173176</v>
      </c>
      <c r="O96" s="8">
        <f t="shared" si="2"/>
        <v>0</v>
      </c>
    </row>
    <row r="97">
      <c r="M97" s="7">
        <v>95.0</v>
      </c>
      <c r="N97" s="8">
        <f t="shared" si="1"/>
        <v>0.002805952552</v>
      </c>
      <c r="O97" s="8">
        <f t="shared" si="2"/>
        <v>0</v>
      </c>
    </row>
    <row r="98">
      <c r="M98" s="7">
        <v>96.0</v>
      </c>
      <c r="N98" s="8">
        <f t="shared" si="1"/>
        <v>0.002592122719</v>
      </c>
      <c r="O98" s="8">
        <f t="shared" si="2"/>
        <v>0</v>
      </c>
    </row>
    <row r="99">
      <c r="M99" s="7">
        <v>97.0</v>
      </c>
      <c r="N99" s="8">
        <f t="shared" si="1"/>
        <v>0.002390450243</v>
      </c>
      <c r="O99" s="8">
        <f t="shared" si="2"/>
        <v>0</v>
      </c>
    </row>
    <row r="100">
      <c r="M100" s="7">
        <v>98.0</v>
      </c>
      <c r="N100" s="8">
        <f t="shared" si="1"/>
        <v>0.002200659102</v>
      </c>
      <c r="O100" s="8">
        <f t="shared" si="2"/>
        <v>0</v>
      </c>
    </row>
    <row r="101">
      <c r="M101" s="7">
        <v>99.0</v>
      </c>
      <c r="N101" s="8">
        <f t="shared" si="1"/>
        <v>0.00202243583</v>
      </c>
      <c r="O101" s="8">
        <f t="shared" si="2"/>
        <v>0</v>
      </c>
    </row>
    <row r="102">
      <c r="M102" s="7">
        <v>100.0</v>
      </c>
      <c r="N102" s="8">
        <f t="shared" si="1"/>
        <v>0.001855434567</v>
      </c>
      <c r="O102" s="8">
        <f t="shared" si="2"/>
        <v>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