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reat Matrix (DREAD) - Data" sheetId="1" r:id="rId3"/>
    <sheet state="visible" name="Definition of Assets (Data)" sheetId="2" r:id="rId4"/>
    <sheet state="visible" name="Threat Actor Definitions" sheetId="3" r:id="rId5"/>
    <sheet state="visible" name="Threat Actor Attributes" sheetId="4" r:id="rId6"/>
  </sheets>
  <definedNames/>
  <calcPr/>
</workbook>
</file>

<file path=xl/sharedStrings.xml><?xml version="1.0" encoding="utf-8"?>
<sst xmlns="http://schemas.openxmlformats.org/spreadsheetml/2006/main" count="222" uniqueCount="176">
  <si>
    <t>Asset</t>
  </si>
  <si>
    <t>Type</t>
  </si>
  <si>
    <t>Threat</t>
  </si>
  <si>
    <t>Damage</t>
  </si>
  <si>
    <t>Reproducability</t>
  </si>
  <si>
    <t>Exploitability</t>
  </si>
  <si>
    <t>Affected Users</t>
  </si>
  <si>
    <t>Discoverability</t>
  </si>
  <si>
    <t>Detection</t>
  </si>
  <si>
    <t>DREADD</t>
  </si>
  <si>
    <t>Asset Importance</t>
  </si>
  <si>
    <t>Score</t>
  </si>
  <si>
    <t>Confidentiality</t>
  </si>
  <si>
    <t xml:space="preserve">Database
</t>
  </si>
  <si>
    <t>SQLi etc.</t>
  </si>
  <si>
    <t>Software/library vulnerabilities</t>
  </si>
  <si>
    <t>misconfiguration</t>
  </si>
  <si>
    <t>authN/authZ</t>
  </si>
  <si>
    <t>account compromise</t>
  </si>
  <si>
    <t>Network</t>
  </si>
  <si>
    <t>MitM</t>
  </si>
  <si>
    <t>Passive Sniffing</t>
  </si>
  <si>
    <t>OS</t>
  </si>
  <si>
    <t>broad access</t>
  </si>
  <si>
    <t>privilege escalation / software vulnerabilities</t>
  </si>
  <si>
    <t>Physical</t>
  </si>
  <si>
    <t>unprotected firmware</t>
  </si>
  <si>
    <t>side channel attacks</t>
  </si>
  <si>
    <t>0-10; higher = worse</t>
  </si>
  <si>
    <t>0-10; higher = easier to reproduce</t>
  </si>
  <si>
    <t>0-10; higher = easier to exploit</t>
  </si>
  <si>
    <t>0-10; higher = more users affected</t>
  </si>
  <si>
    <t>0-10; higher = easier to discover (for the attacker)</t>
  </si>
  <si>
    <t>0-10; higher = harder to detect (for victim)</t>
  </si>
  <si>
    <t>avg</t>
  </si>
  <si>
    <t>from sheet 'Definition of Assets'</t>
  </si>
  <si>
    <t>DREADD * Importance</t>
  </si>
  <si>
    <t>Category</t>
  </si>
  <si>
    <t>Name</t>
  </si>
  <si>
    <t>Description</t>
  </si>
  <si>
    <t>Access Level / Trust Boundary</t>
  </si>
  <si>
    <t>Importance</t>
  </si>
  <si>
    <t>Confidentiality / Integrity</t>
  </si>
  <si>
    <t>Database</t>
  </si>
  <si>
    <t>Read/Write access to the database containing the primary asset.</t>
  </si>
  <si>
    <t>User-level access to the system with privileges of the database server.
Remote access as an authorized user with read/write access.</t>
  </si>
  <si>
    <t>Network Access</t>
  </si>
  <si>
    <t>Network level (Layer 3 or below) access to the systems comprising the database.</t>
  </si>
  <si>
    <t>Access to network equipment / upstream connection.</t>
  </si>
  <si>
    <t>OS Access (user level)</t>
  </si>
  <si>
    <t>Access of an authorized (non-root) account on the systems.</t>
  </si>
  <si>
    <t>sshd (credentialed) or physical</t>
  </si>
  <si>
    <t>OS Access (root)</t>
  </si>
  <si>
    <t>Access of the root account.</t>
  </si>
  <si>
    <t>Superuser privileges, local user access.</t>
  </si>
  <si>
    <t>Physical Access</t>
  </si>
  <si>
    <t>Access to the physical hardware.</t>
  </si>
  <si>
    <t>Physical access, local data center privileges.</t>
  </si>
  <si>
    <t>Label</t>
  </si>
  <si>
    <t>Insider</t>
  </si>
  <si>
    <t>Common TTP</t>
  </si>
  <si>
    <t>Objective</t>
  </si>
  <si>
    <t>Examples</t>
  </si>
  <si>
    <t>H
O
S
T
I
L
E</t>
  </si>
  <si>
    <t>Activists</t>
  </si>
  <si>
    <t>No</t>
  </si>
  <si>
    <t>(D)DoS</t>
  </si>
  <si>
    <t>Business disruption.
Bad press / public shaming.
Political statement.</t>
  </si>
  <si>
    <t>Highly motivated but generally non-violent. May be associated with a specific political cause or a movement. Not generally well-funded, but may have strength in numbers.</t>
  </si>
  <si>
    <t>Anonymous
LulzSec</t>
  </si>
  <si>
    <t>Competitor</t>
  </si>
  <si>
    <t>Mole</t>
  </si>
  <si>
    <t>Theft of IP or business data.</t>
  </si>
  <si>
    <t>Business adversary who competes for revenue or resources.</t>
  </si>
  <si>
    <t>That Other Company</t>
  </si>
  <si>
    <t>Corrupt Government Official(s)</t>
  </si>
  <si>
    <t>MitM
Targeted exploits.
Paid insider.</t>
  </si>
  <si>
    <t>Organizational or business disruption.
Access to individual user data.</t>
  </si>
  <si>
    <t>Person in power who may use their position to grant other adversaries access to their resources.  May be well-funded, but not as well-funded as supported government actors.</t>
  </si>
  <si>
    <t>Mayor Quimby</t>
  </si>
  <si>
    <t>Disgruntled Employee</t>
  </si>
  <si>
    <t>Yes</t>
  </si>
  <si>
    <t>Installation of backdoor.
Data exfiltration.
Ransom of Access.</t>
  </si>
  <si>
    <t>Business disruption.
Bad press / public shaming.
Financial gain.</t>
  </si>
  <si>
    <t>Current or former employee with possibly elevated access and in-depth knowledge.
Generally assumed to have low risk tolerance.</t>
  </si>
  <si>
    <t>Government Attacker</t>
  </si>
  <si>
    <t>Full-on ATP life cycle, including custom 0days.
Interdiction.
MitM</t>
  </si>
  <si>
    <t>PII.
Persistent access.
Theft of IP or business data.
Code/Malware injection.</t>
  </si>
  <si>
    <t>State-sponsored with significant resources</t>
  </si>
  <si>
    <t>China
Mossad
NSA</t>
  </si>
  <si>
    <t>Government Disrupter</t>
  </si>
  <si>
    <t>DDoS
Route disruption
DNS poisoning
Sabotage / ransom ware / data destruction.</t>
  </si>
  <si>
    <t>Service disruption</t>
  </si>
  <si>
    <t>State-sponsored with intent to prevent people from accessing a service. Notably in control of key internet infrastructure components in their country.</t>
  </si>
  <si>
    <t>China
Iran
Syria
Turkey</t>
  </si>
  <si>
    <t>Government Spy</t>
  </si>
  <si>
    <t>Paid insider.
Patriotic / emotionally motivated insider.
Trivial user pwnage.
Custom 0day.</t>
  </si>
  <si>
    <t>PII.
Persistent access.
Theft of IP or business data.</t>
  </si>
  <si>
    <t>State-sponsored with desire to remain undetected / strong deniability.
May be insider.</t>
  </si>
  <si>
    <t>Grayhat</t>
  </si>
  <si>
    <t>Untargeted/opportunistic vs targeted.
Often automated scanning, fuzzing, injection, enumeration, "off-the-shelf" exploits, customized exploits.</t>
  </si>
  <si>
    <t>Money by selling vulnerabilities.
Peer recognition.</t>
  </si>
  <si>
    <t>Skilled individual with intent to monetize vulnerabilities and likely a low risk tolerance. May be recruited by other attackers.</t>
  </si>
  <si>
    <t>Organized Crime</t>
  </si>
  <si>
    <t>Custom exploits, social engineering.
MitM
Physical violence.</t>
  </si>
  <si>
    <t>Access to PII / financial data.</t>
  </si>
  <si>
    <t>Highly organized with significant resources, although not quite on par with government attackers.
May work with state-sponsors.</t>
  </si>
  <si>
    <t>Script Kiddie / Vandals</t>
  </si>
  <si>
    <t>Existing, easy to find/use exploits
Random attack modes.</t>
  </si>
  <si>
    <t>Peer recognition, "fame".
For the lulz.</t>
  </si>
  <si>
    <t>Unskilled individuals with no defined objective beyond "hacking" a name.</t>
  </si>
  <si>
    <t>Students
Wannabe hax0rs.</t>
  </si>
  <si>
    <t>N
O
N 
- 
H 
O
S
T
I
L
E</t>
  </si>
  <si>
    <t>Employee, authorized</t>
  </si>
  <si>
    <t>Intentional circumvention of security mechanisms, frequently for convenience.</t>
  </si>
  <si>
    <t>N/A</t>
  </si>
  <si>
    <t>Employees with access may implement measures that impact security safeguards.</t>
  </si>
  <si>
    <t>Employee, unauthorized</t>
  </si>
  <si>
    <t>Accidental exposure of information or access due to insufficient or explicitly disabled (see above) security measures.</t>
  </si>
  <si>
    <t>Attributes</t>
  </si>
  <si>
    <t>Access</t>
  </si>
  <si>
    <t>External</t>
  </si>
  <si>
    <t>Internal</t>
  </si>
  <si>
    <t>Outcome</t>
  </si>
  <si>
    <t>Business/Service Disruption</t>
  </si>
  <si>
    <t>Direct profit</t>
  </si>
  <si>
    <t>Peer recognition</t>
  </si>
  <si>
    <t>PII</t>
  </si>
  <si>
    <t>Public Statement / Shaming</t>
  </si>
  <si>
    <t>Theft of IP or business data</t>
  </si>
  <si>
    <t>Limits</t>
  </si>
  <si>
    <t>Extra-legal</t>
  </si>
  <si>
    <t>Rogue</t>
  </si>
  <si>
    <t>Resources</t>
  </si>
  <si>
    <t>Individual</t>
  </si>
  <si>
    <t>Group</t>
  </si>
  <si>
    <t>Team</t>
  </si>
  <si>
    <t>Organization</t>
  </si>
  <si>
    <t>Government</t>
  </si>
  <si>
    <t>Skill</t>
  </si>
  <si>
    <t>Minimal</t>
  </si>
  <si>
    <t>Operational</t>
  </si>
  <si>
    <t>Adept</t>
  </si>
  <si>
    <t>Visibility</t>
  </si>
  <si>
    <t>Overt</t>
  </si>
  <si>
    <t>Covert</t>
  </si>
  <si>
    <t>Clandestine</t>
  </si>
  <si>
    <t>Don't Care</t>
  </si>
  <si>
    <t>Definitions:</t>
  </si>
  <si>
    <t>Outcomes</t>
  </si>
  <si>
    <t>Threat Actor's primary goal.
Note: accomplishment of primary goal may have side-effects.</t>
  </si>
  <si>
    <t>Service is (termporarily or permanently) unavailable.
Business cannot be conducted.</t>
  </si>
  <si>
    <t>Direct Profit</t>
  </si>
  <si>
    <t>Information or assets are sold for money.</t>
  </si>
  <si>
    <t>"Street creds" or other non-monetary benefits from like-minded, although not necessarily affiliated or participating parties.</t>
  </si>
  <si>
    <t>Access to personal end-user data.
This may include credit card information, geo-location, meta-data, ...</t>
  </si>
  <si>
    <t>Public portrayal or exposure in order to further a certain, often political, viewpoint.</t>
  </si>
  <si>
    <t>Acquisition of data / proprietary information for competitive benfit or possibly resale.</t>
  </si>
  <si>
    <t>Constraints on the Threat Actor</t>
  </si>
  <si>
    <t>Threat Actors may break minor laws in non-violent ways.</t>
  </si>
  <si>
    <t>Anything goes. Laws do not apply. Physical violence. Collateral damage (technical or otherwise) accepted.</t>
  </si>
  <si>
    <t>Organizational level and financial support.
Closely linked to 'Skill'.</t>
  </si>
  <si>
    <t>Threat Actor is (usually) alone, acts independently.</t>
  </si>
  <si>
    <t>Lose association with other like-minded individuals; minimally structured. Social binding may be temporary. Typically geographically homogenous.</t>
  </si>
  <si>
    <t>Formally organized group, often with one or more leaders. May be geographically diverse, although local chapters or sub-groups may be defined.</t>
  </si>
  <si>
    <t>Large group with well-defined objectives and often a predictable hierarchy. May be geographically diverse.</t>
  </si>
  <si>
    <t>Synonyms: "Nation-state" or "state-sponsored". Immense capabilities and resources. Depending on the location, may have access to and control of key internet infrastructure components. Virtually unbound by laws.</t>
  </si>
  <si>
    <t>Training or expertise, including financial/intellectual capabilities.</t>
  </si>
  <si>
    <t>Able to copy and use existing tools, exploits; basic understanding of threat landscape, value of assets, risks to self.</t>
  </si>
  <si>
    <t>Understands underlying technology and is able to create new tools, attacks, exploits.</t>
  </si>
  <si>
    <t>Expert in technologies and attack methods. Can modify existing tools, attacks, exploits or create custom new ones.
Sufficient monetary funds to purchase or contract 0days and other work.  Ability to brute-force weak encryption.</t>
  </si>
  <si>
    <t>Extend to which the Threat Actor intends to conceal their identity and objectives.
Intent to keep attacks themselves undiscovered.</t>
  </si>
  <si>
    <t>Deliberatly open; knowledge of Threat Actor within the objective of the attacker.</t>
  </si>
  <si>
    <t>Identity is protected; attacks may be discovered while ongoing.</t>
  </si>
  <si>
    <t>Identity and attack are protected as best as can be. Attacks may be aborted or attributed to others in favor of retaining secrecy. APT.</t>
  </si>
  <si>
    <t>Threat Actor may not care whether or not they are identified / knowledge of attacker is irrelevant to the objective of the Threat Actor.</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</si>
</sst>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rgb="FFFFFFFF"/>
      <name val="Arial"/>
    </font>
    <font>
      <name val="Arial"/>
    </font>
    <font>
      <sz val="11.0"/>
      <color rgb="FF000000"/>
      <name val="Inconsolata"/>
    </font>
    <font/>
    <font>
      <b/>
      <name val="Arial"/>
    </font>
    <font>
      <i/>
      <name val="Arial"/>
    </font>
  </fonts>
  <fills count="5">
    <fill>
      <patternFill patternType="none"/>
    </fill>
    <fill>
      <patternFill patternType="lightGray"/>
    </fill>
    <fill>
      <patternFill patternType="solid">
        <fgColor rgb="FF009688"/>
        <bgColor rgb="FF009688"/>
      </patternFill>
    </fill>
    <fill>
      <patternFill patternType="solid">
        <fgColor rgb="FFF3F3F3"/>
        <bgColor rgb="FFF3F3F3"/>
      </patternFill>
    </fill>
    <fill>
      <patternFill patternType="solid">
        <fgColor rgb="FFFFFFFF"/>
        <bgColor rgb="FFFFFFFF"/>
      </patternFill>
    </fill>
  </fills>
  <borders count="4">
    <border/>
    <border>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1" fillId="2" fontId="1" numFmtId="0" xfId="0" applyAlignment="1" applyBorder="1" applyFont="1">
      <alignment horizontal="center"/>
    </xf>
    <xf borderId="2" fillId="3" fontId="2" numFmtId="0" xfId="0" applyAlignment="1" applyBorder="1" applyFill="1" applyFont="1">
      <alignment horizontal="center" vertical="center"/>
    </xf>
    <xf borderId="2" fillId="0" fontId="2" numFmtId="0" xfId="0" applyAlignment="1" applyBorder="1" applyFont="1">
      <alignment horizontal="center" readingOrder="0" vertical="center"/>
    </xf>
    <xf borderId="2" fillId="0" fontId="2" numFmtId="0" xfId="0" applyAlignment="1" applyBorder="1" applyFont="1">
      <alignment horizontal="left" readingOrder="0" shrinkToFit="0" wrapText="1"/>
    </xf>
    <xf borderId="0" fillId="0" fontId="2" numFmtId="0" xfId="0" applyAlignment="1" applyFont="1">
      <alignment horizontal="center" readingOrder="0"/>
    </xf>
    <xf borderId="0" fillId="4" fontId="3" numFmtId="2" xfId="0" applyFill="1" applyFont="1" applyNumberFormat="1"/>
    <xf borderId="0" fillId="0" fontId="2" numFmtId="0" xfId="0" applyAlignment="1" applyFont="1">
      <alignment horizontal="center" readingOrder="0" vertical="center"/>
    </xf>
    <xf borderId="2" fillId="4" fontId="3" numFmtId="2" xfId="0" applyBorder="1" applyFont="1" applyNumberFormat="1"/>
    <xf borderId="2" fillId="0" fontId="4" numFmtId="0" xfId="0" applyBorder="1" applyFont="1"/>
    <xf borderId="2" fillId="0" fontId="2" numFmtId="0" xfId="0" applyAlignment="1" applyBorder="1" applyFont="1">
      <alignment readingOrder="0" shrinkToFit="0" vertical="bottom" wrapText="1"/>
    </xf>
    <xf borderId="3" fillId="0" fontId="4" numFmtId="0" xfId="0" applyBorder="1" applyFont="1"/>
    <xf borderId="3" fillId="0" fontId="2" numFmtId="0" xfId="0" applyAlignment="1" applyBorder="1" applyFont="1">
      <alignment readingOrder="0" shrinkToFit="0" vertical="bottom" wrapText="1"/>
    </xf>
    <xf borderId="1" fillId="0" fontId="2" numFmtId="0" xfId="0" applyAlignment="1" applyBorder="1" applyFont="1">
      <alignment horizontal="center" readingOrder="0"/>
    </xf>
    <xf borderId="1" fillId="4" fontId="3" numFmtId="2" xfId="0" applyBorder="1" applyFont="1" applyNumberFormat="1"/>
    <xf borderId="1" fillId="0" fontId="2" numFmtId="0" xfId="0" applyAlignment="1" applyBorder="1" applyFont="1">
      <alignment horizontal="center" readingOrder="0" vertical="center"/>
    </xf>
    <xf borderId="3" fillId="4" fontId="3" numFmtId="2" xfId="0" applyBorder="1" applyFont="1" applyNumberFormat="1"/>
    <xf borderId="0" fillId="0" fontId="2"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readingOrder="0" shrinkToFit="0" vertical="center" wrapText="1"/>
    </xf>
    <xf borderId="2" fillId="3" fontId="2"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0" fillId="0" fontId="2" numFmtId="0" xfId="0" applyAlignment="1" applyFont="1">
      <alignment readingOrder="0" shrinkToFit="0" vertical="bottom" wrapText="1"/>
    </xf>
    <xf borderId="2" fillId="0" fontId="2" numFmtId="0" xfId="0" applyAlignment="1" applyBorder="1" applyFont="1">
      <alignment readingOrder="0" shrinkToFit="0" wrapText="1"/>
    </xf>
    <xf borderId="2" fillId="0" fontId="4" numFmtId="0" xfId="0" applyAlignment="1" applyBorder="1" applyFont="1">
      <alignment horizontal="center" readingOrder="0" vertical="center"/>
    </xf>
    <xf borderId="2" fillId="0" fontId="2" numFmtId="0" xfId="0" applyAlignment="1" applyBorder="1" applyFont="1">
      <alignment shrinkToFit="0" wrapText="1"/>
    </xf>
    <xf borderId="0" fillId="0" fontId="2" numFmtId="0" xfId="0" applyAlignment="1" applyFont="1">
      <alignment shrinkToFit="0" vertical="bottom" wrapText="1"/>
    </xf>
    <xf borderId="3" fillId="0" fontId="2" numFmtId="0" xfId="0" applyAlignment="1" applyBorder="1" applyFont="1">
      <alignment readingOrder="0" shrinkToFit="0" vertical="center" wrapText="1"/>
    </xf>
    <xf borderId="1" fillId="0" fontId="2" numFmtId="0" xfId="0" applyAlignment="1" applyBorder="1" applyFont="1">
      <alignment readingOrder="0" shrinkToFit="0" vertical="bottom" wrapText="1"/>
    </xf>
    <xf borderId="3" fillId="0" fontId="2" numFmtId="0" xfId="0" applyAlignment="1" applyBorder="1" applyFont="1">
      <alignment readingOrder="0" shrinkToFit="0" wrapText="1"/>
    </xf>
    <xf borderId="3" fillId="0" fontId="4" numFmtId="0" xfId="0" applyAlignment="1" applyBorder="1" applyFont="1">
      <alignment horizontal="center" readingOrder="0" vertical="center"/>
    </xf>
    <xf borderId="3" fillId="0" fontId="2" numFmtId="0" xfId="0" applyAlignment="1" applyBorder="1" applyFont="1">
      <alignment shrinkToFit="0" vertical="bottom" wrapText="1"/>
    </xf>
    <xf borderId="2" fillId="3" fontId="2" numFmtId="0" xfId="0" applyAlignment="1" applyBorder="1" applyFont="1">
      <alignment horizontal="center" readingOrder="0" shrinkToFit="0" vertical="center" wrapText="1"/>
    </xf>
    <xf borderId="0" fillId="4" fontId="2" numFmtId="0" xfId="0" applyAlignment="1" applyFont="1">
      <alignment horizontal="left" shrinkToFit="0" vertical="bottom" wrapText="1"/>
    </xf>
    <xf borderId="2" fillId="0" fontId="2" numFmtId="0" xfId="0" applyAlignment="1" applyBorder="1" applyFont="1">
      <alignment shrinkToFit="0" vertical="bottom" wrapText="1"/>
    </xf>
    <xf borderId="1" fillId="0" fontId="2" numFmtId="0" xfId="0" applyAlignment="1" applyBorder="1" applyFont="1">
      <alignment shrinkToFit="0" vertical="bottom" wrapText="1"/>
    </xf>
    <xf borderId="0" fillId="0" fontId="4" numFmtId="0" xfId="0" applyAlignment="1" applyFont="1">
      <alignment shrinkToFit="0" wrapText="1"/>
    </xf>
    <xf borderId="2" fillId="0" fontId="2" numFmtId="0" xfId="0" applyAlignment="1" applyBorder="1" applyFont="1">
      <alignment vertical="bottom"/>
    </xf>
    <xf borderId="0" fillId="2" fontId="2" numFmtId="0" xfId="0" applyAlignment="1" applyFont="1">
      <alignment vertical="bottom"/>
    </xf>
    <xf borderId="0" fillId="0" fontId="2" numFmtId="0" xfId="0" applyAlignment="1" applyFont="1">
      <alignment vertical="bottom"/>
    </xf>
    <xf borderId="2" fillId="2" fontId="2" numFmtId="0" xfId="0" applyAlignment="1" applyBorder="1" applyFont="1">
      <alignment vertical="bottom"/>
    </xf>
    <xf borderId="3" fillId="0"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0" fillId="0" fontId="5" numFmtId="0" xfId="0" applyAlignment="1" applyFont="1">
      <alignment vertical="bottom"/>
    </xf>
    <xf borderId="0" fillId="0" fontId="6" numFmtId="0" xfId="0" applyAlignment="1" applyFont="1">
      <alignment horizontal="center" vertical="top"/>
    </xf>
    <xf borderId="0" fillId="0" fontId="2" numFmtId="0" xfId="0" applyAlignment="1" applyFont="1">
      <alignment horizontal="right" vertical="bottom"/>
    </xf>
    <xf borderId="0" fillId="0" fontId="2" numFmtId="0" xfId="0" applyAlignment="1" applyFont="1">
      <alignment horizontal="center" vertical="bottom"/>
    </xf>
    <xf borderId="0" fillId="0" fontId="6" numFmtId="0" xfId="0" applyAlignment="1" applyFont="1">
      <alignment horizontal="center" vertical="bottom"/>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6.38"/>
    <col customWidth="1" min="2" max="2" width="20.88"/>
    <col customWidth="1" min="3" max="3" width="35.38"/>
    <col customWidth="1" min="4" max="4" width="16.38"/>
    <col customWidth="1" min="5" max="5" width="19.0"/>
    <col customWidth="1" min="11" max="11" width="16.75"/>
  </cols>
  <sheetData>
    <row r="1">
      <c r="A1" s="1" t="s">
        <v>0</v>
      </c>
      <c r="B1" s="1" t="s">
        <v>1</v>
      </c>
      <c r="C1" s="1" t="s">
        <v>2</v>
      </c>
      <c r="D1" s="2" t="s">
        <v>3</v>
      </c>
      <c r="E1" s="2" t="s">
        <v>4</v>
      </c>
      <c r="F1" s="2" t="s">
        <v>5</v>
      </c>
      <c r="G1" s="2" t="s">
        <v>6</v>
      </c>
      <c r="H1" s="2" t="s">
        <v>7</v>
      </c>
      <c r="I1" s="1" t="s">
        <v>8</v>
      </c>
      <c r="J1" s="2" t="s">
        <v>9</v>
      </c>
      <c r="K1" s="1" t="s">
        <v>10</v>
      </c>
      <c r="L1" s="1" t="s">
        <v>11</v>
      </c>
    </row>
    <row r="2">
      <c r="A2" s="3" t="s">
        <v>12</v>
      </c>
      <c r="B2" s="4" t="s">
        <v>13</v>
      </c>
      <c r="C2" s="5" t="s">
        <v>14</v>
      </c>
      <c r="D2" s="6">
        <v>9.0</v>
      </c>
      <c r="E2" s="6">
        <v>7.0</v>
      </c>
      <c r="F2" s="6">
        <v>8.0</v>
      </c>
      <c r="G2" s="6">
        <v>10.0</v>
      </c>
      <c r="H2" s="6">
        <v>8.0</v>
      </c>
      <c r="I2" s="6">
        <v>8.0</v>
      </c>
      <c r="J2" s="7">
        <f t="shared" ref="J2:J12" si="1">(D2+E2+F2+G2+H2+I2)/6</f>
        <v>8.333333333</v>
      </c>
      <c r="K2" s="8">
        <v>10.0</v>
      </c>
      <c r="L2" s="9">
        <f t="shared" ref="L2:L12" si="2">J2*K2</f>
        <v>83.33333333</v>
      </c>
    </row>
    <row r="3">
      <c r="A3" s="10"/>
      <c r="B3" s="10"/>
      <c r="C3" s="11" t="s">
        <v>15</v>
      </c>
      <c r="D3" s="6">
        <v>9.0</v>
      </c>
      <c r="E3" s="6">
        <v>7.0</v>
      </c>
      <c r="F3" s="6">
        <v>7.0</v>
      </c>
      <c r="G3" s="6">
        <v>10.0</v>
      </c>
      <c r="H3" s="6">
        <v>7.0</v>
      </c>
      <c r="I3" s="6">
        <v>8.0</v>
      </c>
      <c r="J3" s="7">
        <f t="shared" si="1"/>
        <v>8</v>
      </c>
      <c r="K3" s="8">
        <v>10.0</v>
      </c>
      <c r="L3" s="9">
        <f t="shared" si="2"/>
        <v>80</v>
      </c>
    </row>
    <row r="4">
      <c r="A4" s="10"/>
      <c r="B4" s="10"/>
      <c r="C4" s="11" t="s">
        <v>16</v>
      </c>
      <c r="D4" s="6">
        <v>9.0</v>
      </c>
      <c r="E4" s="6">
        <v>3.0</v>
      </c>
      <c r="F4" s="6">
        <v>8.0</v>
      </c>
      <c r="G4" s="6">
        <v>7.0</v>
      </c>
      <c r="H4" s="6">
        <v>4.0</v>
      </c>
      <c r="I4" s="6">
        <v>3.0</v>
      </c>
      <c r="J4" s="7">
        <f t="shared" si="1"/>
        <v>5.666666667</v>
      </c>
      <c r="K4" s="8">
        <v>10.0</v>
      </c>
      <c r="L4" s="9">
        <f t="shared" si="2"/>
        <v>56.66666667</v>
      </c>
    </row>
    <row r="5">
      <c r="A5" s="10"/>
      <c r="B5" s="4" t="s">
        <v>17</v>
      </c>
      <c r="C5" s="11" t="s">
        <v>18</v>
      </c>
      <c r="D5" s="6">
        <v>9.0</v>
      </c>
      <c r="E5" s="6">
        <v>9.0</v>
      </c>
      <c r="F5" s="6">
        <v>9.0</v>
      </c>
      <c r="G5" s="6">
        <v>10.0</v>
      </c>
      <c r="H5" s="6">
        <v>9.0</v>
      </c>
      <c r="I5" s="6">
        <v>9.0</v>
      </c>
      <c r="J5" s="7">
        <f t="shared" si="1"/>
        <v>9.166666667</v>
      </c>
      <c r="K5" s="8">
        <v>10.0</v>
      </c>
      <c r="L5" s="9">
        <f t="shared" si="2"/>
        <v>91.66666667</v>
      </c>
    </row>
    <row r="6">
      <c r="A6" s="10"/>
      <c r="B6" s="10"/>
      <c r="C6" s="11" t="s">
        <v>16</v>
      </c>
      <c r="D6" s="6">
        <v>9.0</v>
      </c>
      <c r="E6" s="6">
        <v>5.0</v>
      </c>
      <c r="F6" s="6">
        <v>7.0</v>
      </c>
      <c r="G6" s="6">
        <v>10.0</v>
      </c>
      <c r="H6" s="6">
        <v>4.0</v>
      </c>
      <c r="I6" s="6">
        <v>3.0</v>
      </c>
      <c r="J6" s="7">
        <f t="shared" si="1"/>
        <v>6.333333333</v>
      </c>
      <c r="K6" s="8">
        <v>8.0</v>
      </c>
      <c r="L6" s="9">
        <f t="shared" si="2"/>
        <v>50.66666667</v>
      </c>
    </row>
    <row r="7">
      <c r="A7" s="10"/>
      <c r="B7" s="4" t="s">
        <v>19</v>
      </c>
      <c r="C7" s="11" t="s">
        <v>20</v>
      </c>
      <c r="D7" s="6">
        <v>5.0</v>
      </c>
      <c r="E7" s="6">
        <v>4.0</v>
      </c>
      <c r="F7" s="6">
        <v>8.0</v>
      </c>
      <c r="G7" s="6">
        <v>8.0</v>
      </c>
      <c r="H7" s="6">
        <v>2.0</v>
      </c>
      <c r="I7" s="6">
        <v>7.0</v>
      </c>
      <c r="J7" s="7">
        <f t="shared" si="1"/>
        <v>5.666666667</v>
      </c>
      <c r="K7" s="8">
        <v>5.0</v>
      </c>
      <c r="L7" s="9">
        <f t="shared" si="2"/>
        <v>28.33333333</v>
      </c>
    </row>
    <row r="8">
      <c r="A8" s="10"/>
      <c r="B8" s="10"/>
      <c r="C8" s="11" t="s">
        <v>21</v>
      </c>
      <c r="D8" s="6">
        <v>2.0</v>
      </c>
      <c r="E8" s="6">
        <v>8.0</v>
      </c>
      <c r="F8" s="6">
        <v>9.0</v>
      </c>
      <c r="G8" s="6">
        <v>8.0</v>
      </c>
      <c r="H8" s="6">
        <v>4.0</v>
      </c>
      <c r="I8" s="6">
        <v>8.0</v>
      </c>
      <c r="J8" s="7">
        <f t="shared" si="1"/>
        <v>6.5</v>
      </c>
      <c r="K8" s="8">
        <v>5.0</v>
      </c>
      <c r="L8" s="9">
        <f t="shared" si="2"/>
        <v>32.5</v>
      </c>
    </row>
    <row r="9">
      <c r="A9" s="10"/>
      <c r="B9" s="4" t="s">
        <v>22</v>
      </c>
      <c r="C9" s="11" t="s">
        <v>23</v>
      </c>
      <c r="D9" s="6">
        <v>5.0</v>
      </c>
      <c r="E9" s="6">
        <v>5.0</v>
      </c>
      <c r="F9" s="6">
        <v>9.0</v>
      </c>
      <c r="G9" s="6">
        <v>4.0</v>
      </c>
      <c r="H9" s="6">
        <v>5.0</v>
      </c>
      <c r="I9" s="6">
        <v>7.0</v>
      </c>
      <c r="J9" s="7">
        <f t="shared" si="1"/>
        <v>5.833333333</v>
      </c>
      <c r="K9" s="8">
        <v>8.0</v>
      </c>
      <c r="L9" s="9">
        <f t="shared" si="2"/>
        <v>46.66666667</v>
      </c>
    </row>
    <row r="10">
      <c r="A10" s="10"/>
      <c r="B10" s="10"/>
      <c r="C10" s="11" t="s">
        <v>24</v>
      </c>
      <c r="D10" s="6">
        <v>7.0</v>
      </c>
      <c r="E10" s="6">
        <v>4.0</v>
      </c>
      <c r="F10" s="6">
        <v>5.0</v>
      </c>
      <c r="G10" s="6">
        <v>8.0</v>
      </c>
      <c r="H10" s="6">
        <v>6.0</v>
      </c>
      <c r="I10" s="6">
        <v>7.0</v>
      </c>
      <c r="J10" s="7">
        <f t="shared" si="1"/>
        <v>6.166666667</v>
      </c>
      <c r="K10" s="8">
        <v>9.0</v>
      </c>
      <c r="L10" s="9">
        <f t="shared" si="2"/>
        <v>55.5</v>
      </c>
    </row>
    <row r="11">
      <c r="A11" s="10"/>
      <c r="B11" s="4" t="s">
        <v>25</v>
      </c>
      <c r="C11" s="11" t="s">
        <v>26</v>
      </c>
      <c r="D11" s="6">
        <v>9.0</v>
      </c>
      <c r="E11" s="6">
        <v>5.0</v>
      </c>
      <c r="F11" s="6">
        <v>5.0</v>
      </c>
      <c r="G11" s="6">
        <v>3.0</v>
      </c>
      <c r="H11" s="6">
        <v>2.0</v>
      </c>
      <c r="I11" s="6">
        <v>9.0</v>
      </c>
      <c r="J11" s="7">
        <f t="shared" si="1"/>
        <v>5.5</v>
      </c>
      <c r="K11" s="8">
        <v>8.0</v>
      </c>
      <c r="L11" s="9">
        <f t="shared" si="2"/>
        <v>44</v>
      </c>
    </row>
    <row r="12">
      <c r="A12" s="12"/>
      <c r="B12" s="12"/>
      <c r="C12" s="13" t="s">
        <v>27</v>
      </c>
      <c r="D12" s="14">
        <v>9.0</v>
      </c>
      <c r="E12" s="14">
        <v>5.0</v>
      </c>
      <c r="F12" s="14">
        <v>1.0</v>
      </c>
      <c r="G12" s="14">
        <v>3.0</v>
      </c>
      <c r="H12" s="14">
        <v>1.0</v>
      </c>
      <c r="I12" s="14">
        <v>9.0</v>
      </c>
      <c r="J12" s="15">
        <f t="shared" si="1"/>
        <v>4.666666667</v>
      </c>
      <c r="K12" s="16">
        <v>8.0</v>
      </c>
      <c r="L12" s="17">
        <f t="shared" si="2"/>
        <v>37.33333333</v>
      </c>
    </row>
    <row r="15">
      <c r="D15" s="18" t="s">
        <v>28</v>
      </c>
      <c r="E15" s="18" t="s">
        <v>29</v>
      </c>
      <c r="F15" s="18" t="s">
        <v>30</v>
      </c>
      <c r="G15" s="18" t="s">
        <v>31</v>
      </c>
      <c r="H15" s="18" t="s">
        <v>32</v>
      </c>
      <c r="I15" s="18" t="s">
        <v>33</v>
      </c>
      <c r="J15" s="19" t="s">
        <v>34</v>
      </c>
      <c r="K15" s="18" t="s">
        <v>35</v>
      </c>
      <c r="L15" s="20" t="s">
        <v>36</v>
      </c>
    </row>
    <row r="17">
      <c r="A17" s="20"/>
    </row>
    <row r="18">
      <c r="A18" s="20"/>
    </row>
    <row r="19">
      <c r="A19" s="20"/>
    </row>
    <row r="20">
      <c r="A20" s="20"/>
    </row>
    <row r="21">
      <c r="A21" s="20"/>
    </row>
  </sheetData>
  <mergeCells count="6">
    <mergeCell ref="A2:A12"/>
    <mergeCell ref="B2:B4"/>
    <mergeCell ref="B5:B6"/>
    <mergeCell ref="B7:B8"/>
    <mergeCell ref="B9:B10"/>
    <mergeCell ref="B11:B12"/>
  </mergeCells>
  <conditionalFormatting sqref="L2:L12">
    <cfRule type="cellIs" dxfId="0" priority="1" operator="greaterThan">
      <formula>60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25.75"/>
    <col customWidth="1" min="3" max="3" width="35.75"/>
    <col customWidth="1" min="4" max="4" width="38.38"/>
  </cols>
  <sheetData>
    <row r="1">
      <c r="A1" s="2" t="s">
        <v>37</v>
      </c>
      <c r="B1" s="2" t="s">
        <v>38</v>
      </c>
      <c r="C1" s="2" t="s">
        <v>39</v>
      </c>
      <c r="D1" s="2" t="s">
        <v>40</v>
      </c>
      <c r="E1" s="2" t="s">
        <v>41</v>
      </c>
    </row>
    <row r="2">
      <c r="A2" s="21" t="s">
        <v>42</v>
      </c>
      <c r="B2" s="22" t="s">
        <v>43</v>
      </c>
      <c r="C2" s="23" t="s">
        <v>44</v>
      </c>
      <c r="D2" s="24" t="s">
        <v>45</v>
      </c>
      <c r="E2" s="25">
        <v>10.0</v>
      </c>
    </row>
    <row r="3">
      <c r="A3" s="10"/>
      <c r="B3" s="22" t="s">
        <v>46</v>
      </c>
      <c r="C3" s="23" t="s">
        <v>47</v>
      </c>
      <c r="D3" s="26" t="s">
        <v>48</v>
      </c>
      <c r="E3" s="25">
        <v>5.0</v>
      </c>
    </row>
    <row r="4">
      <c r="A4" s="10"/>
      <c r="B4" s="22" t="s">
        <v>49</v>
      </c>
      <c r="C4" s="27" t="s">
        <v>50</v>
      </c>
      <c r="D4" s="24" t="s">
        <v>51</v>
      </c>
      <c r="E4" s="25">
        <v>8.0</v>
      </c>
    </row>
    <row r="5">
      <c r="A5" s="10"/>
      <c r="B5" s="22" t="s">
        <v>52</v>
      </c>
      <c r="C5" s="27" t="s">
        <v>53</v>
      </c>
      <c r="D5" s="24" t="s">
        <v>54</v>
      </c>
      <c r="E5" s="25">
        <v>9.0</v>
      </c>
    </row>
    <row r="6">
      <c r="A6" s="12"/>
      <c r="B6" s="28" t="s">
        <v>55</v>
      </c>
      <c r="C6" s="29" t="s">
        <v>56</v>
      </c>
      <c r="D6" s="30" t="s">
        <v>57</v>
      </c>
      <c r="E6" s="31">
        <v>8.0</v>
      </c>
    </row>
  </sheetData>
  <mergeCells count="1">
    <mergeCell ref="A2:A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13"/>
    <col customWidth="1" min="3" max="3" width="7.88"/>
    <col customWidth="1" min="4" max="4" width="36.38"/>
    <col customWidth="1" min="5" max="5" width="25.75"/>
    <col customWidth="1" min="6" max="6" width="25.38"/>
    <col customWidth="1" min="7" max="7" width="17.38"/>
  </cols>
  <sheetData>
    <row r="1">
      <c r="A1" s="32"/>
      <c r="B1" s="2" t="s">
        <v>58</v>
      </c>
      <c r="C1" s="2" t="s">
        <v>59</v>
      </c>
      <c r="D1" s="2" t="s">
        <v>60</v>
      </c>
      <c r="E1" s="2" t="s">
        <v>61</v>
      </c>
      <c r="F1" s="2" t="s">
        <v>39</v>
      </c>
      <c r="G1" s="2" t="s">
        <v>62</v>
      </c>
    </row>
    <row r="2" ht="40.5" customHeight="1">
      <c r="A2" s="33" t="s">
        <v>63</v>
      </c>
      <c r="B2" s="27" t="s">
        <v>64</v>
      </c>
      <c r="C2" s="27" t="s">
        <v>65</v>
      </c>
      <c r="D2" s="27" t="s">
        <v>66</v>
      </c>
      <c r="E2" s="27" t="s">
        <v>67</v>
      </c>
      <c r="F2" s="27" t="s">
        <v>68</v>
      </c>
      <c r="G2" s="11" t="s">
        <v>69</v>
      </c>
    </row>
    <row r="3">
      <c r="A3" s="10"/>
      <c r="B3" s="27" t="s">
        <v>70</v>
      </c>
      <c r="C3" s="27" t="s">
        <v>65</v>
      </c>
      <c r="D3" s="23" t="s">
        <v>71</v>
      </c>
      <c r="E3" s="34" t="s">
        <v>72</v>
      </c>
      <c r="F3" s="27" t="s">
        <v>73</v>
      </c>
      <c r="G3" s="11" t="s">
        <v>74</v>
      </c>
    </row>
    <row r="4">
      <c r="A4" s="10"/>
      <c r="B4" s="27" t="s">
        <v>75</v>
      </c>
      <c r="C4" s="27" t="s">
        <v>65</v>
      </c>
      <c r="D4" s="27" t="s">
        <v>76</v>
      </c>
      <c r="E4" s="27" t="s">
        <v>77</v>
      </c>
      <c r="F4" s="27" t="s">
        <v>78</v>
      </c>
      <c r="G4" s="35" t="s">
        <v>79</v>
      </c>
    </row>
    <row r="5">
      <c r="A5" s="10"/>
      <c r="B5" s="27" t="s">
        <v>80</v>
      </c>
      <c r="C5" s="27" t="s">
        <v>81</v>
      </c>
      <c r="D5" s="27" t="s">
        <v>82</v>
      </c>
      <c r="E5" s="27" t="s">
        <v>83</v>
      </c>
      <c r="F5" s="27" t="s">
        <v>84</v>
      </c>
      <c r="G5" s="35"/>
    </row>
    <row r="6">
      <c r="A6" s="10"/>
      <c r="B6" s="27" t="s">
        <v>85</v>
      </c>
      <c r="C6" s="27" t="s">
        <v>65</v>
      </c>
      <c r="D6" s="27" t="s">
        <v>86</v>
      </c>
      <c r="E6" s="27" t="s">
        <v>87</v>
      </c>
      <c r="F6" s="27" t="s">
        <v>88</v>
      </c>
      <c r="G6" s="35" t="s">
        <v>89</v>
      </c>
    </row>
    <row r="7">
      <c r="A7" s="10"/>
      <c r="B7" s="27" t="s">
        <v>90</v>
      </c>
      <c r="C7" s="27" t="s">
        <v>65</v>
      </c>
      <c r="D7" s="27" t="s">
        <v>91</v>
      </c>
      <c r="E7" s="27" t="s">
        <v>92</v>
      </c>
      <c r="F7" s="27" t="s">
        <v>93</v>
      </c>
      <c r="G7" s="35" t="s">
        <v>94</v>
      </c>
    </row>
    <row r="8">
      <c r="A8" s="10"/>
      <c r="B8" s="27" t="s">
        <v>95</v>
      </c>
      <c r="C8" s="27" t="s">
        <v>81</v>
      </c>
      <c r="D8" s="27" t="s">
        <v>96</v>
      </c>
      <c r="E8" s="27" t="s">
        <v>97</v>
      </c>
      <c r="F8" s="27" t="s">
        <v>98</v>
      </c>
      <c r="G8" s="35"/>
    </row>
    <row r="9">
      <c r="A9" s="10"/>
      <c r="B9" s="27" t="s">
        <v>99</v>
      </c>
      <c r="C9" s="27" t="s">
        <v>65</v>
      </c>
      <c r="D9" s="23" t="s">
        <v>100</v>
      </c>
      <c r="E9" s="27" t="s">
        <v>101</v>
      </c>
      <c r="F9" s="27" t="s">
        <v>102</v>
      </c>
      <c r="G9" s="35"/>
    </row>
    <row r="10">
      <c r="A10" s="10"/>
      <c r="B10" s="27" t="s">
        <v>103</v>
      </c>
      <c r="C10" s="27" t="s">
        <v>65</v>
      </c>
      <c r="D10" s="27" t="s">
        <v>104</v>
      </c>
      <c r="E10" s="27" t="s">
        <v>105</v>
      </c>
      <c r="F10" s="27" t="s">
        <v>106</v>
      </c>
      <c r="G10" s="35"/>
    </row>
    <row r="11">
      <c r="A11" s="12"/>
      <c r="B11" s="36" t="s">
        <v>107</v>
      </c>
      <c r="C11" s="36" t="s">
        <v>65</v>
      </c>
      <c r="D11" s="36" t="s">
        <v>108</v>
      </c>
      <c r="E11" s="36" t="s">
        <v>109</v>
      </c>
      <c r="F11" s="36" t="s">
        <v>110</v>
      </c>
      <c r="G11" s="32" t="s">
        <v>111</v>
      </c>
    </row>
    <row r="12">
      <c r="A12" s="33" t="s">
        <v>112</v>
      </c>
      <c r="B12" s="27" t="s">
        <v>113</v>
      </c>
      <c r="C12" s="27" t="s">
        <v>81</v>
      </c>
      <c r="D12" s="27" t="s">
        <v>114</v>
      </c>
      <c r="E12" s="27" t="s">
        <v>115</v>
      </c>
      <c r="F12" s="27" t="s">
        <v>116</v>
      </c>
      <c r="G12" s="35"/>
    </row>
    <row r="13">
      <c r="A13" s="12"/>
      <c r="B13" s="36" t="s">
        <v>117</v>
      </c>
      <c r="C13" s="36" t="s">
        <v>81</v>
      </c>
      <c r="D13" s="36"/>
      <c r="E13" s="36" t="s">
        <v>115</v>
      </c>
      <c r="F13" s="36" t="s">
        <v>118</v>
      </c>
      <c r="G13" s="32"/>
    </row>
  </sheetData>
  <mergeCells count="2">
    <mergeCell ref="A2:A11"/>
    <mergeCell ref="A12:A1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23.5"/>
  </cols>
  <sheetData>
    <row r="1">
      <c r="A1" s="2" t="s">
        <v>119</v>
      </c>
      <c r="B1" s="2"/>
      <c r="C1" s="2" t="s">
        <v>64</v>
      </c>
      <c r="D1" s="2" t="s">
        <v>70</v>
      </c>
      <c r="E1" s="2" t="s">
        <v>75</v>
      </c>
      <c r="F1" s="2" t="s">
        <v>80</v>
      </c>
      <c r="G1" s="2" t="s">
        <v>85</v>
      </c>
      <c r="H1" s="2" t="s">
        <v>90</v>
      </c>
      <c r="I1" s="2" t="s">
        <v>95</v>
      </c>
      <c r="J1" s="2" t="s">
        <v>99</v>
      </c>
      <c r="K1" s="2" t="s">
        <v>103</v>
      </c>
      <c r="L1" s="2" t="s">
        <v>107</v>
      </c>
      <c r="M1" s="37"/>
      <c r="N1" s="37"/>
      <c r="O1" s="37"/>
      <c r="P1" s="37"/>
      <c r="Q1" s="37"/>
      <c r="R1" s="37"/>
      <c r="S1" s="37"/>
      <c r="T1" s="37"/>
      <c r="U1" s="37"/>
      <c r="V1" s="37"/>
      <c r="W1" s="37"/>
      <c r="X1" s="37"/>
      <c r="Y1" s="37"/>
      <c r="Z1" s="37"/>
    </row>
    <row r="2">
      <c r="A2" s="3" t="s">
        <v>120</v>
      </c>
      <c r="B2" s="38" t="s">
        <v>121</v>
      </c>
      <c r="C2" s="39"/>
      <c r="D2" s="39"/>
      <c r="E2" s="39"/>
      <c r="F2" s="40"/>
      <c r="G2" s="40"/>
      <c r="H2" s="39"/>
      <c r="I2" s="40"/>
      <c r="J2" s="39"/>
      <c r="K2" s="40"/>
      <c r="L2" s="41"/>
    </row>
    <row r="3">
      <c r="A3" s="12"/>
      <c r="B3" s="42" t="s">
        <v>122</v>
      </c>
      <c r="C3" s="43"/>
      <c r="D3" s="43"/>
      <c r="E3" s="43"/>
      <c r="F3" s="44"/>
      <c r="G3" s="44"/>
      <c r="H3" s="43"/>
      <c r="I3" s="44"/>
      <c r="J3" s="43"/>
      <c r="K3" s="44"/>
      <c r="L3" s="42"/>
    </row>
    <row r="4">
      <c r="A4" s="3" t="s">
        <v>123</v>
      </c>
      <c r="B4" s="38" t="s">
        <v>124</v>
      </c>
      <c r="C4" s="39"/>
      <c r="D4" s="39"/>
      <c r="E4" s="40"/>
      <c r="F4" s="39"/>
      <c r="G4" s="40"/>
      <c r="H4" s="39"/>
      <c r="I4" s="40"/>
      <c r="J4" s="40"/>
      <c r="K4" s="40"/>
      <c r="L4" s="41"/>
    </row>
    <row r="5">
      <c r="A5" s="10"/>
      <c r="B5" s="38" t="s">
        <v>125</v>
      </c>
      <c r="C5" s="40"/>
      <c r="D5" s="40"/>
      <c r="E5" s="40"/>
      <c r="F5" s="40"/>
      <c r="G5" s="40"/>
      <c r="H5" s="40"/>
      <c r="I5" s="40"/>
      <c r="J5" s="39"/>
      <c r="K5" s="39"/>
      <c r="L5" s="38"/>
    </row>
    <row r="6">
      <c r="A6" s="10"/>
      <c r="B6" s="38" t="s">
        <v>126</v>
      </c>
      <c r="C6" s="39"/>
      <c r="D6" s="40"/>
      <c r="E6" s="40"/>
      <c r="F6" s="40"/>
      <c r="G6" s="40"/>
      <c r="H6" s="40"/>
      <c r="I6" s="40"/>
      <c r="J6" s="40"/>
      <c r="K6" s="40"/>
      <c r="L6" s="41"/>
    </row>
    <row r="7">
      <c r="A7" s="10"/>
      <c r="B7" s="38" t="s">
        <v>127</v>
      </c>
      <c r="C7" s="40"/>
      <c r="D7" s="40"/>
      <c r="E7" s="39"/>
      <c r="F7" s="40"/>
      <c r="G7" s="39"/>
      <c r="H7" s="40"/>
      <c r="I7" s="39"/>
      <c r="J7" s="39"/>
      <c r="K7" s="39"/>
      <c r="L7" s="38"/>
    </row>
    <row r="8">
      <c r="A8" s="10"/>
      <c r="B8" s="38" t="s">
        <v>128</v>
      </c>
      <c r="C8" s="40"/>
      <c r="D8" s="39"/>
      <c r="E8" s="40"/>
      <c r="F8" s="39"/>
      <c r="G8" s="40"/>
      <c r="H8" s="39"/>
      <c r="I8" s="40"/>
      <c r="J8" s="40"/>
      <c r="K8" s="40"/>
      <c r="L8" s="41"/>
    </row>
    <row r="9">
      <c r="A9" s="12"/>
      <c r="B9" s="42" t="s">
        <v>129</v>
      </c>
      <c r="C9" s="44"/>
      <c r="D9" s="44"/>
      <c r="E9" s="44"/>
      <c r="F9" s="43"/>
      <c r="G9" s="43"/>
      <c r="H9" s="43"/>
      <c r="I9" s="44"/>
      <c r="J9" s="44"/>
      <c r="K9" s="43"/>
      <c r="L9" s="42"/>
    </row>
    <row r="10">
      <c r="A10" s="3" t="s">
        <v>130</v>
      </c>
      <c r="B10" s="38" t="s">
        <v>131</v>
      </c>
      <c r="C10" s="39"/>
      <c r="D10" s="39"/>
      <c r="E10" s="39"/>
      <c r="F10" s="39"/>
      <c r="G10" s="40"/>
      <c r="H10" s="40"/>
      <c r="I10" s="40"/>
      <c r="J10" s="39"/>
      <c r="K10" s="40"/>
      <c r="L10" s="41"/>
    </row>
    <row r="11">
      <c r="A11" s="12"/>
      <c r="B11" s="42" t="s">
        <v>132</v>
      </c>
      <c r="C11" s="43"/>
      <c r="D11" s="43"/>
      <c r="E11" s="43"/>
      <c r="F11" s="43"/>
      <c r="G11" s="44"/>
      <c r="H11" s="44"/>
      <c r="I11" s="44"/>
      <c r="J11" s="43"/>
      <c r="K11" s="44"/>
      <c r="L11" s="42"/>
    </row>
    <row r="12">
      <c r="A12" s="3" t="s">
        <v>133</v>
      </c>
      <c r="B12" s="38" t="s">
        <v>134</v>
      </c>
      <c r="C12" s="39"/>
      <c r="D12" s="40"/>
      <c r="E12" s="40"/>
      <c r="F12" s="39"/>
      <c r="G12" s="40"/>
      <c r="H12" s="40"/>
      <c r="I12" s="40"/>
      <c r="J12" s="39"/>
      <c r="K12" s="40"/>
      <c r="L12" s="41"/>
    </row>
    <row r="13">
      <c r="A13" s="10"/>
      <c r="B13" s="38" t="s">
        <v>135</v>
      </c>
      <c r="C13" s="39"/>
      <c r="D13" s="40"/>
      <c r="E13" s="40"/>
      <c r="F13" s="40"/>
      <c r="G13" s="40"/>
      <c r="H13" s="40"/>
      <c r="I13" s="40"/>
      <c r="J13" s="39"/>
      <c r="K13" s="40"/>
      <c r="L13" s="41"/>
    </row>
    <row r="14">
      <c r="A14" s="10"/>
      <c r="B14" s="38" t="s">
        <v>136</v>
      </c>
      <c r="C14" s="39"/>
      <c r="D14" s="40"/>
      <c r="E14" s="40"/>
      <c r="F14" s="40"/>
      <c r="G14" s="40"/>
      <c r="H14" s="40"/>
      <c r="I14" s="40"/>
      <c r="J14" s="40"/>
      <c r="K14" s="40"/>
      <c r="L14" s="38"/>
    </row>
    <row r="15">
      <c r="A15" s="10"/>
      <c r="B15" s="38" t="s">
        <v>137</v>
      </c>
      <c r="C15" s="40"/>
      <c r="D15" s="39"/>
      <c r="E15" s="40"/>
      <c r="F15" s="40"/>
      <c r="G15" s="40"/>
      <c r="H15" s="40"/>
      <c r="I15" s="40"/>
      <c r="J15" s="40"/>
      <c r="K15" s="39"/>
      <c r="L15" s="38"/>
    </row>
    <row r="16">
      <c r="A16" s="12"/>
      <c r="B16" s="42" t="s">
        <v>138</v>
      </c>
      <c r="C16" s="43"/>
      <c r="D16" s="43"/>
      <c r="E16" s="44"/>
      <c r="F16" s="43"/>
      <c r="G16" s="44"/>
      <c r="H16" s="44"/>
      <c r="I16" s="44"/>
      <c r="J16" s="43"/>
      <c r="K16" s="43"/>
      <c r="L16" s="42"/>
    </row>
    <row r="17">
      <c r="A17" s="3" t="s">
        <v>139</v>
      </c>
      <c r="B17" s="38" t="s">
        <v>140</v>
      </c>
      <c r="C17" s="39"/>
      <c r="D17" s="40"/>
      <c r="E17" s="40"/>
      <c r="F17" s="40"/>
      <c r="G17" s="40"/>
      <c r="H17" s="40"/>
      <c r="I17" s="40"/>
      <c r="J17" s="40"/>
      <c r="K17" s="40"/>
      <c r="L17" s="41"/>
    </row>
    <row r="18">
      <c r="A18" s="10"/>
      <c r="B18" s="38" t="s">
        <v>141</v>
      </c>
      <c r="C18" s="40"/>
      <c r="D18" s="40"/>
      <c r="E18" s="40"/>
      <c r="F18" s="39"/>
      <c r="G18" s="40"/>
      <c r="H18" s="40"/>
      <c r="I18" s="40"/>
      <c r="J18" s="40"/>
      <c r="K18" s="40"/>
      <c r="L18" s="38"/>
    </row>
    <row r="19">
      <c r="A19" s="12"/>
      <c r="B19" s="42" t="s">
        <v>142</v>
      </c>
      <c r="C19" s="43"/>
      <c r="D19" s="44"/>
      <c r="E19" s="44"/>
      <c r="F19" s="43"/>
      <c r="G19" s="44"/>
      <c r="H19" s="44"/>
      <c r="I19" s="44"/>
      <c r="J19" s="44"/>
      <c r="K19" s="44"/>
      <c r="L19" s="42"/>
    </row>
    <row r="20">
      <c r="A20" s="3" t="s">
        <v>143</v>
      </c>
      <c r="B20" s="38" t="s">
        <v>144</v>
      </c>
      <c r="C20" s="39"/>
      <c r="D20" s="40"/>
      <c r="E20" s="40"/>
      <c r="F20" s="40"/>
      <c r="G20" s="40"/>
      <c r="H20" s="39"/>
      <c r="I20" s="40"/>
      <c r="J20" s="40"/>
      <c r="K20" s="40"/>
      <c r="L20" s="38"/>
    </row>
    <row r="21">
      <c r="A21" s="10"/>
      <c r="B21" s="38" t="s">
        <v>145</v>
      </c>
      <c r="C21" s="39"/>
      <c r="D21" s="40"/>
      <c r="E21" s="40"/>
      <c r="F21" s="40"/>
      <c r="G21" s="40"/>
      <c r="H21" s="40"/>
      <c r="I21" s="40"/>
      <c r="J21" s="39"/>
      <c r="K21" s="40"/>
      <c r="L21" s="41"/>
    </row>
    <row r="22">
      <c r="A22" s="10"/>
      <c r="B22" s="38" t="s">
        <v>146</v>
      </c>
      <c r="C22" s="40"/>
      <c r="D22" s="39"/>
      <c r="E22" s="39"/>
      <c r="F22" s="39"/>
      <c r="G22" s="40"/>
      <c r="H22" s="40"/>
      <c r="I22" s="39"/>
      <c r="J22" s="40"/>
      <c r="K22" s="40"/>
      <c r="L22" s="38"/>
    </row>
    <row r="23">
      <c r="A23" s="12"/>
      <c r="B23" s="42" t="s">
        <v>147</v>
      </c>
      <c r="C23" s="43"/>
      <c r="D23" s="43"/>
      <c r="E23" s="43"/>
      <c r="F23" s="43"/>
      <c r="G23" s="44"/>
      <c r="H23" s="43"/>
      <c r="I23" s="43"/>
      <c r="J23" s="43"/>
      <c r="K23" s="44"/>
      <c r="L23" s="42"/>
    </row>
    <row r="24">
      <c r="A24" s="40"/>
      <c r="B24" s="40"/>
      <c r="C24" s="40"/>
      <c r="D24" s="40"/>
      <c r="E24" s="40"/>
      <c r="F24" s="40"/>
      <c r="G24" s="40"/>
      <c r="H24" s="40"/>
      <c r="I24" s="40"/>
      <c r="J24" s="40"/>
      <c r="K24" s="40"/>
      <c r="L24" s="40"/>
    </row>
    <row r="25">
      <c r="A25" s="40"/>
      <c r="B25" s="40"/>
      <c r="C25" s="40"/>
      <c r="D25" s="40"/>
      <c r="E25" s="40"/>
      <c r="F25" s="40"/>
      <c r="G25" s="40"/>
      <c r="H25" s="40"/>
      <c r="I25" s="40"/>
      <c r="J25" s="40"/>
      <c r="K25" s="40"/>
      <c r="L25" s="40"/>
    </row>
    <row r="26">
      <c r="A26" s="40"/>
      <c r="B26" s="45" t="s">
        <v>148</v>
      </c>
      <c r="C26" s="40"/>
      <c r="D26" s="40"/>
      <c r="E26" s="40"/>
      <c r="F26" s="40"/>
      <c r="G26" s="40"/>
      <c r="H26" s="40"/>
      <c r="I26" s="40"/>
      <c r="J26" s="40"/>
      <c r="K26" s="40"/>
      <c r="L26" s="40"/>
    </row>
    <row r="27">
      <c r="A27" s="40"/>
      <c r="B27" s="46" t="s">
        <v>149</v>
      </c>
      <c r="C27" s="27" t="s">
        <v>150</v>
      </c>
      <c r="J27" s="40"/>
      <c r="K27" s="40"/>
      <c r="L27" s="40"/>
    </row>
    <row r="28">
      <c r="A28" s="40"/>
      <c r="B28" s="47" t="s">
        <v>124</v>
      </c>
      <c r="C28" s="27" t="s">
        <v>151</v>
      </c>
      <c r="J28" s="40"/>
      <c r="K28" s="40"/>
      <c r="L28" s="40"/>
    </row>
    <row r="29">
      <c r="A29" s="40"/>
      <c r="B29" s="47" t="s">
        <v>152</v>
      </c>
      <c r="C29" s="27" t="s">
        <v>153</v>
      </c>
      <c r="J29" s="40"/>
      <c r="K29" s="40"/>
      <c r="L29" s="40"/>
    </row>
    <row r="30">
      <c r="A30" s="40"/>
      <c r="B30" s="47" t="s">
        <v>126</v>
      </c>
      <c r="C30" s="27" t="s">
        <v>154</v>
      </c>
      <c r="J30" s="40"/>
      <c r="K30" s="40"/>
      <c r="L30" s="40"/>
    </row>
    <row r="31">
      <c r="A31" s="40"/>
      <c r="B31" s="47" t="s">
        <v>127</v>
      </c>
      <c r="C31" s="27" t="s">
        <v>155</v>
      </c>
      <c r="J31" s="40"/>
      <c r="K31" s="40"/>
      <c r="L31" s="40"/>
    </row>
    <row r="32">
      <c r="A32" s="40"/>
      <c r="B32" s="47" t="s">
        <v>128</v>
      </c>
      <c r="C32" s="27" t="s">
        <v>156</v>
      </c>
      <c r="J32" s="40"/>
      <c r="K32" s="40"/>
      <c r="L32" s="40"/>
    </row>
    <row r="33">
      <c r="A33" s="40"/>
      <c r="B33" s="47" t="s">
        <v>129</v>
      </c>
      <c r="C33" s="27" t="s">
        <v>157</v>
      </c>
      <c r="J33" s="40"/>
      <c r="K33" s="40"/>
      <c r="L33" s="40"/>
    </row>
    <row r="34">
      <c r="A34" s="40"/>
      <c r="B34" s="40"/>
      <c r="C34" s="27"/>
      <c r="D34" s="27"/>
      <c r="E34" s="27"/>
      <c r="F34" s="27"/>
      <c r="G34" s="27"/>
      <c r="H34" s="27"/>
      <c r="I34" s="27"/>
      <c r="J34" s="40"/>
      <c r="K34" s="40"/>
      <c r="L34" s="40"/>
    </row>
    <row r="35">
      <c r="A35" s="40"/>
      <c r="B35" s="48" t="s">
        <v>130</v>
      </c>
      <c r="C35" s="27" t="s">
        <v>158</v>
      </c>
      <c r="J35" s="40"/>
      <c r="K35" s="40"/>
      <c r="L35" s="40"/>
    </row>
    <row r="36">
      <c r="A36" s="40"/>
      <c r="B36" s="47" t="s">
        <v>131</v>
      </c>
      <c r="C36" s="27" t="s">
        <v>159</v>
      </c>
      <c r="J36" s="40"/>
      <c r="K36" s="40"/>
      <c r="L36" s="40"/>
    </row>
    <row r="37">
      <c r="A37" s="40"/>
      <c r="B37" s="47" t="s">
        <v>132</v>
      </c>
      <c r="C37" s="27" t="s">
        <v>160</v>
      </c>
      <c r="J37" s="40"/>
      <c r="K37" s="40"/>
      <c r="L37" s="40"/>
    </row>
    <row r="38">
      <c r="A38" s="40"/>
      <c r="B38" s="40"/>
      <c r="C38" s="27"/>
      <c r="D38" s="27"/>
      <c r="E38" s="27"/>
      <c r="F38" s="27"/>
      <c r="G38" s="27"/>
      <c r="H38" s="27"/>
      <c r="I38" s="27"/>
      <c r="J38" s="40"/>
      <c r="K38" s="40"/>
      <c r="L38" s="40"/>
    </row>
    <row r="39">
      <c r="A39" s="40"/>
      <c r="B39" s="49" t="s">
        <v>133</v>
      </c>
      <c r="C39" s="27" t="s">
        <v>161</v>
      </c>
      <c r="J39" s="40"/>
      <c r="K39" s="40"/>
      <c r="L39" s="40"/>
    </row>
    <row r="40">
      <c r="A40" s="40"/>
      <c r="B40" s="47" t="s">
        <v>134</v>
      </c>
      <c r="C40" s="27" t="s">
        <v>162</v>
      </c>
      <c r="J40" s="40"/>
      <c r="K40" s="40"/>
      <c r="L40" s="40"/>
    </row>
    <row r="41">
      <c r="A41" s="40"/>
      <c r="B41" s="47" t="s">
        <v>135</v>
      </c>
      <c r="C41" s="27" t="s">
        <v>163</v>
      </c>
      <c r="J41" s="40"/>
      <c r="K41" s="40"/>
      <c r="L41" s="40"/>
    </row>
    <row r="42">
      <c r="A42" s="40"/>
      <c r="B42" s="47" t="s">
        <v>136</v>
      </c>
      <c r="C42" s="27" t="s">
        <v>164</v>
      </c>
      <c r="J42" s="40"/>
      <c r="K42" s="40"/>
      <c r="L42" s="40"/>
    </row>
    <row r="43">
      <c r="A43" s="40"/>
      <c r="B43" s="47" t="s">
        <v>137</v>
      </c>
      <c r="C43" s="27" t="s">
        <v>165</v>
      </c>
      <c r="J43" s="40"/>
      <c r="K43" s="40"/>
      <c r="L43" s="40"/>
    </row>
    <row r="44">
      <c r="A44" s="40"/>
      <c r="B44" s="47" t="s">
        <v>138</v>
      </c>
      <c r="C44" s="27" t="s">
        <v>166</v>
      </c>
      <c r="J44" s="40"/>
      <c r="K44" s="40"/>
      <c r="L44" s="40"/>
    </row>
    <row r="45">
      <c r="A45" s="40"/>
      <c r="B45" s="40"/>
      <c r="C45" s="27"/>
      <c r="D45" s="27"/>
      <c r="E45" s="27"/>
      <c r="F45" s="27"/>
      <c r="G45" s="27"/>
      <c r="H45" s="27"/>
      <c r="I45" s="27"/>
      <c r="J45" s="40"/>
      <c r="K45" s="40"/>
      <c r="L45" s="40"/>
    </row>
    <row r="46">
      <c r="A46" s="40"/>
      <c r="B46" s="49" t="s">
        <v>139</v>
      </c>
      <c r="C46" s="27" t="s">
        <v>167</v>
      </c>
      <c r="J46" s="40"/>
      <c r="K46" s="40"/>
      <c r="L46" s="40"/>
    </row>
    <row r="47">
      <c r="A47" s="40"/>
      <c r="B47" s="47" t="s">
        <v>140</v>
      </c>
      <c r="C47" s="27" t="s">
        <v>168</v>
      </c>
      <c r="J47" s="40"/>
      <c r="K47" s="40"/>
      <c r="L47" s="40"/>
    </row>
    <row r="48">
      <c r="A48" s="40"/>
      <c r="B48" s="47" t="s">
        <v>141</v>
      </c>
      <c r="C48" s="27" t="s">
        <v>169</v>
      </c>
      <c r="J48" s="40"/>
      <c r="K48" s="40"/>
      <c r="L48" s="40"/>
    </row>
    <row r="49">
      <c r="A49" s="40"/>
      <c r="B49" s="47" t="s">
        <v>142</v>
      </c>
      <c r="C49" s="27" t="s">
        <v>170</v>
      </c>
      <c r="J49" s="40"/>
      <c r="K49" s="40"/>
      <c r="L49" s="40"/>
    </row>
    <row r="50">
      <c r="A50" s="40"/>
      <c r="B50" s="40"/>
      <c r="C50" s="27"/>
      <c r="D50" s="27"/>
      <c r="E50" s="27"/>
      <c r="F50" s="27"/>
      <c r="G50" s="27"/>
      <c r="H50" s="27"/>
      <c r="I50" s="27"/>
      <c r="J50" s="40"/>
      <c r="K50" s="40"/>
      <c r="L50" s="40"/>
    </row>
    <row r="51">
      <c r="A51" s="40"/>
      <c r="B51" s="49" t="s">
        <v>143</v>
      </c>
      <c r="C51" s="27" t="s">
        <v>171</v>
      </c>
      <c r="J51" s="40"/>
      <c r="K51" s="40"/>
      <c r="L51" s="40"/>
    </row>
    <row r="52">
      <c r="A52" s="40"/>
      <c r="B52" s="47" t="s">
        <v>144</v>
      </c>
      <c r="C52" s="27" t="s">
        <v>172</v>
      </c>
      <c r="J52" s="40"/>
      <c r="K52" s="40"/>
      <c r="L52" s="40"/>
    </row>
    <row r="53">
      <c r="A53" s="40"/>
      <c r="B53" s="47" t="s">
        <v>145</v>
      </c>
      <c r="C53" s="27" t="s">
        <v>173</v>
      </c>
      <c r="J53" s="40"/>
      <c r="K53" s="40"/>
      <c r="L53" s="40"/>
    </row>
    <row r="54">
      <c r="A54" s="40"/>
      <c r="B54" s="47" t="s">
        <v>146</v>
      </c>
      <c r="C54" s="27" t="s">
        <v>174</v>
      </c>
      <c r="J54" s="40"/>
      <c r="K54" s="40"/>
      <c r="L54" s="40"/>
    </row>
    <row r="55">
      <c r="A55" s="40"/>
      <c r="B55" s="47" t="s">
        <v>147</v>
      </c>
      <c r="C55" s="27" t="s">
        <v>175</v>
      </c>
      <c r="J55" s="40"/>
      <c r="K55" s="40"/>
      <c r="L55" s="40"/>
    </row>
  </sheetData>
  <mergeCells count="31">
    <mergeCell ref="A2:A3"/>
    <mergeCell ref="A4:A9"/>
    <mergeCell ref="A10:A11"/>
    <mergeCell ref="A12:A16"/>
    <mergeCell ref="A17:A19"/>
    <mergeCell ref="A20:A23"/>
    <mergeCell ref="C27:I27"/>
    <mergeCell ref="C28:I28"/>
    <mergeCell ref="C29:I29"/>
    <mergeCell ref="C30:I30"/>
    <mergeCell ref="C31:I31"/>
    <mergeCell ref="C32:I32"/>
    <mergeCell ref="C33:I33"/>
    <mergeCell ref="C35:I35"/>
    <mergeCell ref="C36:I36"/>
    <mergeCell ref="C37:I37"/>
    <mergeCell ref="C39:I39"/>
    <mergeCell ref="C40:I40"/>
    <mergeCell ref="C41:I41"/>
    <mergeCell ref="C42:I42"/>
    <mergeCell ref="C52:I52"/>
    <mergeCell ref="C53:I53"/>
    <mergeCell ref="C54:I54"/>
    <mergeCell ref="C55:I55"/>
    <mergeCell ref="C43:I43"/>
    <mergeCell ref="C44:I44"/>
    <mergeCell ref="C46:I46"/>
    <mergeCell ref="C47:I47"/>
    <mergeCell ref="C48:I48"/>
    <mergeCell ref="C49:I49"/>
    <mergeCell ref="C51:I51"/>
  </mergeCells>
  <drawing r:id="rId1"/>
</worksheet>
</file>