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mc:AlternateContent xmlns:mc="http://schemas.openxmlformats.org/markup-compatibility/2006">
    <mc:Choice Requires="x15">
      <x15ac:absPath xmlns:x15ac="http://schemas.microsoft.com/office/spreadsheetml/2010/11/ac" url="/Users/lorenzomazzolli/Desktop/UNIGE/THESIS/DOC/TOPICS/A COMPARISON BETWEEN US AND EU RICHES/DATA/SUMMARY FILES/CHAPTER 1/"/>
    </mc:Choice>
  </mc:AlternateContent>
  <xr:revisionPtr revIDLastSave="0" documentId="13_ncr:1_{216CD3F2-8DA0-B74B-8624-6305320D9AE1}" xr6:coauthVersionLast="47" xr6:coauthVersionMax="47" xr10:uidLastSave="{00000000-0000-0000-0000-000000000000}"/>
  <bookViews>
    <workbookView xWindow="0" yWindow="0" windowWidth="28800" windowHeight="18000" activeTab="1" xr2:uid="{00000000-000D-0000-FFFF-FFFF00000000}"/>
  </bookViews>
  <sheets>
    <sheet name="Table" sheetId="22" r:id="rId1"/>
    <sheet name="Chart" sheetId="3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93" i="22" l="1"/>
  <c r="AB94" i="22"/>
  <c r="AB95" i="22"/>
  <c r="AB96" i="22"/>
  <c r="AB97" i="22"/>
  <c r="AB98" i="22"/>
  <c r="AB99" i="22"/>
  <c r="AB100" i="22"/>
  <c r="AB101" i="22"/>
  <c r="AB102" i="22"/>
  <c r="AB103" i="22"/>
  <c r="AB104" i="22"/>
  <c r="AB105" i="22"/>
  <c r="AB106" i="22"/>
  <c r="AB107" i="22"/>
  <c r="AB108" i="22"/>
  <c r="AB109" i="22"/>
  <c r="AB110" i="22"/>
  <c r="AB111" i="22"/>
  <c r="AB112" i="22"/>
  <c r="AB113" i="22"/>
  <c r="AB114" i="22"/>
  <c r="AB115" i="22"/>
  <c r="AB116" i="22"/>
  <c r="AB117" i="22"/>
  <c r="AB118" i="22"/>
  <c r="AB119" i="22"/>
  <c r="AB120" i="22"/>
  <c r="AB121" i="22"/>
  <c r="AB122" i="22"/>
  <c r="AB123" i="22"/>
  <c r="AB124" i="22"/>
  <c r="AB125" i="22"/>
  <c r="AB126" i="22"/>
  <c r="AB127" i="22"/>
  <c r="AB128" i="22"/>
  <c r="AB129" i="22"/>
  <c r="AB130" i="22"/>
  <c r="AB131" i="22"/>
  <c r="AB132" i="22"/>
  <c r="AB133" i="22"/>
  <c r="AB134" i="22"/>
  <c r="AB135" i="22"/>
  <c r="AB136" i="22"/>
  <c r="AB137" i="22"/>
  <c r="AB138" i="22"/>
  <c r="AB139" i="22"/>
  <c r="AB140" i="22"/>
  <c r="AB141" i="22"/>
  <c r="AB142" i="22"/>
  <c r="AB143" i="22"/>
  <c r="AB144" i="22"/>
  <c r="AB145" i="22"/>
  <c r="AB146" i="22"/>
  <c r="AB147" i="22"/>
  <c r="AB148" i="22"/>
  <c r="AB149" i="22"/>
  <c r="AB150" i="22"/>
  <c r="AB151" i="22"/>
  <c r="AB152" i="22"/>
  <c r="AB153" i="22"/>
  <c r="AB154" i="22"/>
  <c r="AB155" i="22"/>
  <c r="AB156" i="22"/>
  <c r="AB157" i="22"/>
  <c r="AB158" i="22"/>
  <c r="AB159" i="22"/>
  <c r="AB160" i="22"/>
  <c r="AB161" i="22"/>
  <c r="AB162" i="22"/>
  <c r="AB163" i="22"/>
  <c r="AB164" i="22"/>
  <c r="AB165" i="22"/>
  <c r="AB166" i="22"/>
  <c r="AB167" i="22"/>
  <c r="AB168" i="22"/>
  <c r="AB169" i="22"/>
  <c r="AB170" i="22"/>
  <c r="AB171" i="22"/>
  <c r="AB172" i="22"/>
  <c r="AB173" i="22"/>
  <c r="AB174" i="22"/>
  <c r="AB175" i="22"/>
  <c r="AB176" i="22"/>
  <c r="AB177" i="22"/>
  <c r="AB178" i="22"/>
  <c r="AB179" i="22"/>
  <c r="AB180" i="22"/>
  <c r="AB181" i="22"/>
  <c r="AB182" i="22"/>
  <c r="AB183" i="22"/>
  <c r="AB184" i="22"/>
  <c r="AB185" i="22"/>
  <c r="AB186" i="22"/>
  <c r="AB187" i="22"/>
  <c r="AB188" i="22"/>
  <c r="AB189" i="22"/>
  <c r="AB190" i="22"/>
  <c r="AB191" i="22"/>
  <c r="AB192" i="22"/>
  <c r="AB193" i="22"/>
  <c r="AB194" i="22"/>
  <c r="AB195" i="22"/>
  <c r="AB196" i="22"/>
  <c r="AB197" i="22"/>
  <c r="AB198" i="22"/>
  <c r="AB199" i="22"/>
  <c r="AB200" i="22"/>
  <c r="AB201" i="22"/>
  <c r="AB202" i="22"/>
  <c r="AB203" i="22"/>
  <c r="AB204" i="22"/>
  <c r="AB205" i="22"/>
  <c r="AB206" i="22"/>
  <c r="AB207" i="22"/>
  <c r="AB208" i="22"/>
  <c r="AB209" i="22"/>
  <c r="AB210" i="22"/>
  <c r="AB211" i="22"/>
  <c r="AB212" i="22"/>
  <c r="AB213" i="22"/>
  <c r="AB214" i="22"/>
  <c r="AB215" i="22"/>
  <c r="AB216" i="22"/>
  <c r="AB217" i="22"/>
  <c r="AB218" i="22"/>
  <c r="AB219" i="22"/>
  <c r="AB220" i="22"/>
  <c r="AB221" i="22"/>
  <c r="AB222" i="22"/>
  <c r="AB223" i="22"/>
  <c r="AB224" i="22"/>
  <c r="AB92" i="22"/>
  <c r="AA92" i="22"/>
  <c r="AA298" i="22"/>
  <c r="AA299" i="22"/>
  <c r="AA300" i="22"/>
  <c r="AA301" i="22"/>
  <c r="AA302" i="22"/>
  <c r="AA303" i="22"/>
  <c r="AA304" i="22"/>
  <c r="AA305" i="22"/>
  <c r="AA306" i="22"/>
  <c r="AA307" i="22"/>
  <c r="AA308" i="22"/>
  <c r="AA309" i="22"/>
  <c r="AA310" i="22"/>
  <c r="AA311" i="22"/>
  <c r="AA312" i="22"/>
  <c r="AA313" i="22"/>
  <c r="AA314" i="22"/>
  <c r="AA315" i="22"/>
  <c r="AA316" i="22"/>
  <c r="AA317" i="22"/>
  <c r="AA318" i="22"/>
  <c r="AA319" i="22"/>
  <c r="AA320" i="22"/>
  <c r="AA321" i="22"/>
  <c r="AA322" i="22"/>
  <c r="AA323" i="22"/>
  <c r="AA324" i="22"/>
  <c r="AA325" i="22"/>
  <c r="AA326" i="22"/>
  <c r="AA327" i="22"/>
  <c r="AA328" i="22"/>
  <c r="AA329" i="22"/>
  <c r="AA330" i="22"/>
  <c r="Z302" i="22"/>
  <c r="Z303" i="22"/>
  <c r="Z304" i="22"/>
  <c r="Z305" i="22"/>
  <c r="Z306" i="22"/>
  <c r="Z307" i="22"/>
  <c r="Z308" i="22"/>
  <c r="Z309" i="22"/>
  <c r="Z310" i="22"/>
  <c r="Z311" i="22"/>
  <c r="Z312" i="22"/>
  <c r="Z313" i="22"/>
  <c r="Z314" i="22"/>
  <c r="Z315" i="22"/>
  <c r="Z316" i="22"/>
  <c r="Z317" i="22"/>
  <c r="Z318" i="22"/>
  <c r="Z319" i="22"/>
  <c r="Z320" i="22"/>
  <c r="Z321" i="22"/>
  <c r="Z322" i="22"/>
  <c r="Z323" i="22"/>
  <c r="Z324" i="22"/>
  <c r="Z325" i="22"/>
  <c r="Z326" i="22"/>
  <c r="Z327" i="22"/>
  <c r="Z328" i="22"/>
  <c r="Z329" i="22"/>
  <c r="Z330" i="22"/>
  <c r="Z299" i="22"/>
  <c r="Z300" i="22"/>
  <c r="Z301" i="22"/>
  <c r="Z298" i="22"/>
  <c r="B299" i="22"/>
  <c r="C299" i="22"/>
  <c r="D299" i="22"/>
  <c r="E299" i="22"/>
  <c r="F299" i="22"/>
  <c r="G299" i="22"/>
  <c r="H299" i="22"/>
  <c r="I299" i="22"/>
  <c r="J299" i="22"/>
  <c r="K299" i="22"/>
  <c r="L299" i="22"/>
  <c r="M299" i="22"/>
  <c r="N299" i="22"/>
  <c r="O299" i="22"/>
  <c r="P299" i="22"/>
  <c r="Q299" i="22"/>
  <c r="R299" i="22"/>
  <c r="S299" i="22"/>
  <c r="T299" i="22"/>
  <c r="U299" i="22"/>
  <c r="V299" i="22"/>
  <c r="W299" i="22"/>
  <c r="X299" i="22"/>
  <c r="B300" i="22"/>
  <c r="C300" i="22"/>
  <c r="D300" i="22"/>
  <c r="E300" i="22"/>
  <c r="F300" i="22"/>
  <c r="G300" i="22"/>
  <c r="H300" i="22"/>
  <c r="I300" i="22"/>
  <c r="J300" i="22"/>
  <c r="K300" i="22"/>
  <c r="L300" i="22"/>
  <c r="M300" i="22"/>
  <c r="N300" i="22"/>
  <c r="O300" i="22"/>
  <c r="P300" i="22"/>
  <c r="Q300" i="22"/>
  <c r="R300" i="22"/>
  <c r="S300" i="22"/>
  <c r="T300" i="22"/>
  <c r="U300" i="22"/>
  <c r="V300" i="22"/>
  <c r="W300" i="22"/>
  <c r="X300" i="22"/>
  <c r="B301" i="22"/>
  <c r="C301" i="22"/>
  <c r="D301" i="22"/>
  <c r="E301" i="22"/>
  <c r="F301" i="22"/>
  <c r="G301" i="22"/>
  <c r="H301" i="22"/>
  <c r="I301" i="22"/>
  <c r="J301" i="22"/>
  <c r="K301" i="22"/>
  <c r="L301" i="22"/>
  <c r="M301" i="22"/>
  <c r="N301" i="22"/>
  <c r="O301" i="22"/>
  <c r="P301" i="22"/>
  <c r="Q301" i="22"/>
  <c r="R301" i="22"/>
  <c r="S301" i="22"/>
  <c r="T301" i="22"/>
  <c r="U301" i="22"/>
  <c r="V301" i="22"/>
  <c r="W301" i="22"/>
  <c r="X301" i="22"/>
  <c r="B302" i="22"/>
  <c r="C302" i="22"/>
  <c r="D302" i="22"/>
  <c r="E302" i="22"/>
  <c r="F302" i="22"/>
  <c r="G302" i="22"/>
  <c r="H302" i="22"/>
  <c r="I302" i="22"/>
  <c r="J302" i="22"/>
  <c r="K302" i="22"/>
  <c r="L302" i="22"/>
  <c r="M302" i="22"/>
  <c r="N302" i="22"/>
  <c r="O302" i="22"/>
  <c r="P302" i="22"/>
  <c r="Q302" i="22"/>
  <c r="R302" i="22"/>
  <c r="S302" i="22"/>
  <c r="T302" i="22"/>
  <c r="U302" i="22"/>
  <c r="V302" i="22"/>
  <c r="W302" i="22"/>
  <c r="X302" i="22"/>
  <c r="B303" i="22"/>
  <c r="C303" i="22"/>
  <c r="D303" i="22"/>
  <c r="E303" i="22"/>
  <c r="F303" i="22"/>
  <c r="G303" i="22"/>
  <c r="H303" i="22"/>
  <c r="I303" i="22"/>
  <c r="J303" i="22"/>
  <c r="K303" i="22"/>
  <c r="L303" i="22"/>
  <c r="M303" i="22"/>
  <c r="N303" i="22"/>
  <c r="O303" i="22"/>
  <c r="P303" i="22"/>
  <c r="Q303" i="22"/>
  <c r="R303" i="22"/>
  <c r="S303" i="22"/>
  <c r="T303" i="22"/>
  <c r="U303" i="22"/>
  <c r="V303" i="22"/>
  <c r="W303" i="22"/>
  <c r="X303" i="22"/>
  <c r="B304" i="22"/>
  <c r="C304" i="22"/>
  <c r="D304" i="22"/>
  <c r="E304" i="22"/>
  <c r="F304" i="22"/>
  <c r="G304" i="22"/>
  <c r="H304" i="22"/>
  <c r="I304" i="22"/>
  <c r="J304" i="22"/>
  <c r="K304" i="22"/>
  <c r="L304" i="22"/>
  <c r="M304" i="22"/>
  <c r="N304" i="22"/>
  <c r="O304" i="22"/>
  <c r="P304" i="22"/>
  <c r="Q304" i="22"/>
  <c r="R304" i="22"/>
  <c r="S304" i="22"/>
  <c r="T304" i="22"/>
  <c r="U304" i="22"/>
  <c r="V304" i="22"/>
  <c r="W304" i="22"/>
  <c r="X304" i="22"/>
  <c r="B305" i="22"/>
  <c r="C305" i="22"/>
  <c r="D305" i="22"/>
  <c r="E305" i="22"/>
  <c r="F305" i="22"/>
  <c r="G305" i="22"/>
  <c r="H305" i="22"/>
  <c r="I305" i="22"/>
  <c r="J305" i="22"/>
  <c r="K305" i="22"/>
  <c r="L305" i="22"/>
  <c r="M305" i="22"/>
  <c r="N305" i="22"/>
  <c r="O305" i="22"/>
  <c r="P305" i="22"/>
  <c r="Q305" i="22"/>
  <c r="R305" i="22"/>
  <c r="S305" i="22"/>
  <c r="T305" i="22"/>
  <c r="U305" i="22"/>
  <c r="V305" i="22"/>
  <c r="W305" i="22"/>
  <c r="X305" i="22"/>
  <c r="B306" i="22"/>
  <c r="C306" i="22"/>
  <c r="D306" i="22"/>
  <c r="E306" i="22"/>
  <c r="F306" i="22"/>
  <c r="G306" i="22"/>
  <c r="H306" i="22"/>
  <c r="I306" i="22"/>
  <c r="J306" i="22"/>
  <c r="K306" i="22"/>
  <c r="L306" i="22"/>
  <c r="M306" i="22"/>
  <c r="N306" i="22"/>
  <c r="O306" i="22"/>
  <c r="P306" i="22"/>
  <c r="Q306" i="22"/>
  <c r="R306" i="22"/>
  <c r="S306" i="22"/>
  <c r="T306" i="22"/>
  <c r="U306" i="22"/>
  <c r="V306" i="22"/>
  <c r="W306" i="22"/>
  <c r="X306" i="22"/>
  <c r="B307" i="22"/>
  <c r="C307" i="22"/>
  <c r="D307" i="22"/>
  <c r="E307" i="22"/>
  <c r="F307" i="22"/>
  <c r="G307" i="22"/>
  <c r="H307" i="22"/>
  <c r="I307" i="22"/>
  <c r="J307" i="22"/>
  <c r="K307" i="22"/>
  <c r="L307" i="22"/>
  <c r="M307" i="22"/>
  <c r="N307" i="22"/>
  <c r="O307" i="22"/>
  <c r="P307" i="22"/>
  <c r="Q307" i="22"/>
  <c r="R307" i="22"/>
  <c r="S307" i="22"/>
  <c r="T307" i="22"/>
  <c r="U307" i="22"/>
  <c r="V307" i="22"/>
  <c r="W307" i="22"/>
  <c r="X307" i="22"/>
  <c r="B308" i="22"/>
  <c r="C308" i="22"/>
  <c r="D308" i="22"/>
  <c r="E308" i="22"/>
  <c r="F308" i="22"/>
  <c r="G308" i="22"/>
  <c r="H308" i="22"/>
  <c r="I308" i="22"/>
  <c r="J308" i="22"/>
  <c r="K308" i="22"/>
  <c r="L308" i="22"/>
  <c r="M308" i="22"/>
  <c r="N308" i="22"/>
  <c r="O308" i="22"/>
  <c r="P308" i="22"/>
  <c r="Q308" i="22"/>
  <c r="R308" i="22"/>
  <c r="S308" i="22"/>
  <c r="T308" i="22"/>
  <c r="U308" i="22"/>
  <c r="V308" i="22"/>
  <c r="W308" i="22"/>
  <c r="X308" i="22"/>
  <c r="B309" i="22"/>
  <c r="C309" i="22"/>
  <c r="D309" i="22"/>
  <c r="E309" i="22"/>
  <c r="F309" i="22"/>
  <c r="G309" i="22"/>
  <c r="H309" i="22"/>
  <c r="I309" i="22"/>
  <c r="J309" i="22"/>
  <c r="K309" i="22"/>
  <c r="L309" i="22"/>
  <c r="M309" i="22"/>
  <c r="N309" i="22"/>
  <c r="O309" i="22"/>
  <c r="P309" i="22"/>
  <c r="Q309" i="22"/>
  <c r="R309" i="22"/>
  <c r="S309" i="22"/>
  <c r="T309" i="22"/>
  <c r="U309" i="22"/>
  <c r="V309" i="22"/>
  <c r="W309" i="22"/>
  <c r="X309" i="22"/>
  <c r="B310" i="22"/>
  <c r="C310" i="22"/>
  <c r="D310" i="22"/>
  <c r="E310" i="22"/>
  <c r="F310" i="22"/>
  <c r="G310" i="22"/>
  <c r="H310" i="22"/>
  <c r="I310" i="22"/>
  <c r="J310" i="22"/>
  <c r="K310" i="22"/>
  <c r="L310" i="22"/>
  <c r="M310" i="22"/>
  <c r="N310" i="22"/>
  <c r="O310" i="22"/>
  <c r="P310" i="22"/>
  <c r="Q310" i="22"/>
  <c r="R310" i="22"/>
  <c r="S310" i="22"/>
  <c r="T310" i="22"/>
  <c r="U310" i="22"/>
  <c r="V310" i="22"/>
  <c r="W310" i="22"/>
  <c r="X310" i="22"/>
  <c r="B311" i="22"/>
  <c r="C311" i="22"/>
  <c r="D311" i="22"/>
  <c r="E311" i="22"/>
  <c r="F311" i="22"/>
  <c r="G311" i="22"/>
  <c r="H311" i="22"/>
  <c r="I311" i="22"/>
  <c r="J311" i="22"/>
  <c r="K311" i="22"/>
  <c r="L311" i="22"/>
  <c r="M311" i="22"/>
  <c r="N311" i="22"/>
  <c r="O311" i="22"/>
  <c r="P311" i="22"/>
  <c r="Q311" i="22"/>
  <c r="R311" i="22"/>
  <c r="S311" i="22"/>
  <c r="T311" i="22"/>
  <c r="U311" i="22"/>
  <c r="V311" i="22"/>
  <c r="W311" i="22"/>
  <c r="X311" i="22"/>
  <c r="B312" i="22"/>
  <c r="C312" i="22"/>
  <c r="D312" i="22"/>
  <c r="E312" i="22"/>
  <c r="F312" i="22"/>
  <c r="G312" i="22"/>
  <c r="H312" i="22"/>
  <c r="I312" i="22"/>
  <c r="J312" i="22"/>
  <c r="K312" i="22"/>
  <c r="L312" i="22"/>
  <c r="M312" i="22"/>
  <c r="N312" i="22"/>
  <c r="O312" i="22"/>
  <c r="P312" i="22"/>
  <c r="Q312" i="22"/>
  <c r="R312" i="22"/>
  <c r="S312" i="22"/>
  <c r="T312" i="22"/>
  <c r="U312" i="22"/>
  <c r="V312" i="22"/>
  <c r="W312" i="22"/>
  <c r="X312" i="22"/>
  <c r="B313" i="22"/>
  <c r="C313" i="22"/>
  <c r="D313" i="22"/>
  <c r="E313" i="22"/>
  <c r="F313" i="22"/>
  <c r="G313" i="22"/>
  <c r="H313" i="22"/>
  <c r="I313" i="22"/>
  <c r="J313" i="22"/>
  <c r="K313" i="22"/>
  <c r="L313" i="22"/>
  <c r="M313" i="22"/>
  <c r="N313" i="22"/>
  <c r="O313" i="22"/>
  <c r="P313" i="22"/>
  <c r="Q313" i="22"/>
  <c r="R313" i="22"/>
  <c r="S313" i="22"/>
  <c r="T313" i="22"/>
  <c r="U313" i="22"/>
  <c r="V313" i="22"/>
  <c r="W313" i="22"/>
  <c r="X313" i="22"/>
  <c r="B314" i="22"/>
  <c r="C314" i="22"/>
  <c r="D314" i="22"/>
  <c r="E314" i="22"/>
  <c r="F314" i="22"/>
  <c r="G314" i="22"/>
  <c r="H314" i="22"/>
  <c r="I314" i="22"/>
  <c r="J314" i="22"/>
  <c r="K314" i="22"/>
  <c r="L314" i="22"/>
  <c r="M314" i="22"/>
  <c r="N314" i="22"/>
  <c r="O314" i="22"/>
  <c r="P314" i="22"/>
  <c r="Q314" i="22"/>
  <c r="R314" i="22"/>
  <c r="S314" i="22"/>
  <c r="T314" i="22"/>
  <c r="U314" i="22"/>
  <c r="V314" i="22"/>
  <c r="W314" i="22"/>
  <c r="X314" i="22"/>
  <c r="B315" i="22"/>
  <c r="C315" i="22"/>
  <c r="D315" i="22"/>
  <c r="E315" i="22"/>
  <c r="F315" i="22"/>
  <c r="G315" i="22"/>
  <c r="H315" i="22"/>
  <c r="I315" i="22"/>
  <c r="J315" i="22"/>
  <c r="K315" i="22"/>
  <c r="L315" i="22"/>
  <c r="M315" i="22"/>
  <c r="N315" i="22"/>
  <c r="O315" i="22"/>
  <c r="P315" i="22"/>
  <c r="Q315" i="22"/>
  <c r="R315" i="22"/>
  <c r="S315" i="22"/>
  <c r="T315" i="22"/>
  <c r="U315" i="22"/>
  <c r="V315" i="22"/>
  <c r="W315" i="22"/>
  <c r="X315" i="22"/>
  <c r="B316" i="22"/>
  <c r="C316" i="22"/>
  <c r="D316" i="22"/>
  <c r="E316" i="22"/>
  <c r="F316" i="22"/>
  <c r="G316" i="22"/>
  <c r="H316" i="22"/>
  <c r="I316" i="22"/>
  <c r="J316" i="22"/>
  <c r="K316" i="22"/>
  <c r="L316" i="22"/>
  <c r="M316" i="22"/>
  <c r="N316" i="22"/>
  <c r="O316" i="22"/>
  <c r="P316" i="22"/>
  <c r="Q316" i="22"/>
  <c r="R316" i="22"/>
  <c r="S316" i="22"/>
  <c r="T316" i="22"/>
  <c r="U316" i="22"/>
  <c r="V316" i="22"/>
  <c r="W316" i="22"/>
  <c r="X316" i="22"/>
  <c r="B317" i="22"/>
  <c r="C317" i="22"/>
  <c r="D317" i="22"/>
  <c r="E317" i="22"/>
  <c r="F317" i="22"/>
  <c r="G317" i="22"/>
  <c r="H317" i="22"/>
  <c r="I317" i="22"/>
  <c r="J317" i="22"/>
  <c r="K317" i="22"/>
  <c r="L317" i="22"/>
  <c r="M317" i="22"/>
  <c r="N317" i="22"/>
  <c r="O317" i="22"/>
  <c r="P317" i="22"/>
  <c r="Q317" i="22"/>
  <c r="R317" i="22"/>
  <c r="S317" i="22"/>
  <c r="T317" i="22"/>
  <c r="U317" i="22"/>
  <c r="V317" i="22"/>
  <c r="W317" i="22"/>
  <c r="X317" i="22"/>
  <c r="B318" i="22"/>
  <c r="C318" i="22"/>
  <c r="D318" i="22"/>
  <c r="E318" i="22"/>
  <c r="F318" i="22"/>
  <c r="G318" i="22"/>
  <c r="H318" i="22"/>
  <c r="I318" i="22"/>
  <c r="J318" i="22"/>
  <c r="K318" i="22"/>
  <c r="L318" i="22"/>
  <c r="M318" i="22"/>
  <c r="N318" i="22"/>
  <c r="O318" i="22"/>
  <c r="P318" i="22"/>
  <c r="Q318" i="22"/>
  <c r="R318" i="22"/>
  <c r="S318" i="22"/>
  <c r="T318" i="22"/>
  <c r="U318" i="22"/>
  <c r="V318" i="22"/>
  <c r="W318" i="22"/>
  <c r="X318" i="22"/>
  <c r="B319" i="22"/>
  <c r="C319" i="22"/>
  <c r="D319" i="22"/>
  <c r="E319" i="22"/>
  <c r="F319" i="22"/>
  <c r="G319" i="22"/>
  <c r="H319" i="22"/>
  <c r="I319" i="22"/>
  <c r="J319" i="22"/>
  <c r="K319" i="22"/>
  <c r="L319" i="22"/>
  <c r="M319" i="22"/>
  <c r="N319" i="22"/>
  <c r="O319" i="22"/>
  <c r="P319" i="22"/>
  <c r="Q319" i="22"/>
  <c r="R319" i="22"/>
  <c r="S319" i="22"/>
  <c r="T319" i="22"/>
  <c r="U319" i="22"/>
  <c r="V319" i="22"/>
  <c r="W319" i="22"/>
  <c r="X319" i="22"/>
  <c r="B320" i="22"/>
  <c r="C320" i="22"/>
  <c r="D320" i="22"/>
  <c r="E320" i="22"/>
  <c r="F320" i="22"/>
  <c r="G320" i="22"/>
  <c r="H320" i="22"/>
  <c r="I320" i="22"/>
  <c r="J320" i="22"/>
  <c r="K320" i="22"/>
  <c r="L320" i="22"/>
  <c r="M320" i="22"/>
  <c r="N320" i="22"/>
  <c r="O320" i="22"/>
  <c r="P320" i="22"/>
  <c r="Q320" i="22"/>
  <c r="R320" i="22"/>
  <c r="S320" i="22"/>
  <c r="T320" i="22"/>
  <c r="U320" i="22"/>
  <c r="V320" i="22"/>
  <c r="W320" i="22"/>
  <c r="X320" i="22"/>
  <c r="B321" i="22"/>
  <c r="C321" i="22"/>
  <c r="D321" i="22"/>
  <c r="E321" i="22"/>
  <c r="F321" i="22"/>
  <c r="G321" i="22"/>
  <c r="H321" i="22"/>
  <c r="I321" i="22"/>
  <c r="J321" i="22"/>
  <c r="K321" i="22"/>
  <c r="L321" i="22"/>
  <c r="M321" i="22"/>
  <c r="N321" i="22"/>
  <c r="O321" i="22"/>
  <c r="P321" i="22"/>
  <c r="Q321" i="22"/>
  <c r="R321" i="22"/>
  <c r="S321" i="22"/>
  <c r="T321" i="22"/>
  <c r="U321" i="22"/>
  <c r="V321" i="22"/>
  <c r="W321" i="22"/>
  <c r="X321" i="22"/>
  <c r="B322" i="22"/>
  <c r="C322" i="22"/>
  <c r="D322" i="22"/>
  <c r="E322" i="22"/>
  <c r="F322" i="22"/>
  <c r="G322" i="22"/>
  <c r="H322" i="22"/>
  <c r="I322" i="22"/>
  <c r="J322" i="22"/>
  <c r="K322" i="22"/>
  <c r="L322" i="22"/>
  <c r="M322" i="22"/>
  <c r="N322" i="22"/>
  <c r="O322" i="22"/>
  <c r="P322" i="22"/>
  <c r="Q322" i="22"/>
  <c r="R322" i="22"/>
  <c r="S322" i="22"/>
  <c r="T322" i="22"/>
  <c r="U322" i="22"/>
  <c r="V322" i="22"/>
  <c r="W322" i="22"/>
  <c r="X322" i="22"/>
  <c r="B323" i="22"/>
  <c r="C323" i="22"/>
  <c r="D323" i="22"/>
  <c r="E323" i="22"/>
  <c r="F323" i="22"/>
  <c r="G323" i="22"/>
  <c r="H323" i="22"/>
  <c r="I323" i="22"/>
  <c r="J323" i="22"/>
  <c r="K323" i="22"/>
  <c r="L323" i="22"/>
  <c r="M323" i="22"/>
  <c r="N323" i="22"/>
  <c r="O323" i="22"/>
  <c r="P323" i="22"/>
  <c r="Q323" i="22"/>
  <c r="R323" i="22"/>
  <c r="S323" i="22"/>
  <c r="T323" i="22"/>
  <c r="U323" i="22"/>
  <c r="V323" i="22"/>
  <c r="W323" i="22"/>
  <c r="X323" i="22"/>
  <c r="B324" i="22"/>
  <c r="C324" i="22"/>
  <c r="D324" i="22"/>
  <c r="E324" i="22"/>
  <c r="F324" i="22"/>
  <c r="G324" i="22"/>
  <c r="H324" i="22"/>
  <c r="I324" i="22"/>
  <c r="J324" i="22"/>
  <c r="K324" i="22"/>
  <c r="L324" i="22"/>
  <c r="M324" i="22"/>
  <c r="N324" i="22"/>
  <c r="O324" i="22"/>
  <c r="P324" i="22"/>
  <c r="Q324" i="22"/>
  <c r="R324" i="22"/>
  <c r="S324" i="22"/>
  <c r="T324" i="22"/>
  <c r="U324" i="22"/>
  <c r="V324" i="22"/>
  <c r="W324" i="22"/>
  <c r="X324" i="22"/>
  <c r="B325" i="22"/>
  <c r="C325" i="22"/>
  <c r="D325" i="22"/>
  <c r="E325" i="22"/>
  <c r="F325" i="22"/>
  <c r="G325" i="22"/>
  <c r="H325" i="22"/>
  <c r="I325" i="22"/>
  <c r="J325" i="22"/>
  <c r="K325" i="22"/>
  <c r="L325" i="22"/>
  <c r="M325" i="22"/>
  <c r="N325" i="22"/>
  <c r="O325" i="22"/>
  <c r="P325" i="22"/>
  <c r="Q325" i="22"/>
  <c r="R325" i="22"/>
  <c r="S325" i="22"/>
  <c r="T325" i="22"/>
  <c r="U325" i="22"/>
  <c r="V325" i="22"/>
  <c r="W325" i="22"/>
  <c r="X325" i="22"/>
  <c r="B326" i="22"/>
  <c r="C326" i="22"/>
  <c r="D326" i="22"/>
  <c r="E326" i="22"/>
  <c r="F326" i="22"/>
  <c r="G326" i="22"/>
  <c r="H326" i="22"/>
  <c r="I326" i="22"/>
  <c r="J326" i="22"/>
  <c r="K326" i="22"/>
  <c r="L326" i="22"/>
  <c r="M326" i="22"/>
  <c r="N326" i="22"/>
  <c r="O326" i="22"/>
  <c r="P326" i="22"/>
  <c r="Q326" i="22"/>
  <c r="R326" i="22"/>
  <c r="S326" i="22"/>
  <c r="T326" i="22"/>
  <c r="U326" i="22"/>
  <c r="V326" i="22"/>
  <c r="W326" i="22"/>
  <c r="X326" i="22"/>
  <c r="B327" i="22"/>
  <c r="C327" i="22"/>
  <c r="D327" i="22"/>
  <c r="E327" i="22"/>
  <c r="F327" i="22"/>
  <c r="G327" i="22"/>
  <c r="H327" i="22"/>
  <c r="I327" i="22"/>
  <c r="J327" i="22"/>
  <c r="K327" i="22"/>
  <c r="L327" i="22"/>
  <c r="M327" i="22"/>
  <c r="N327" i="22"/>
  <c r="O327" i="22"/>
  <c r="P327" i="22"/>
  <c r="Q327" i="22"/>
  <c r="R327" i="22"/>
  <c r="S327" i="22"/>
  <c r="T327" i="22"/>
  <c r="U327" i="22"/>
  <c r="V327" i="22"/>
  <c r="W327" i="22"/>
  <c r="X327" i="22"/>
  <c r="B328" i="22"/>
  <c r="C328" i="22"/>
  <c r="D328" i="22"/>
  <c r="E328" i="22"/>
  <c r="F328" i="22"/>
  <c r="G328" i="22"/>
  <c r="H328" i="22"/>
  <c r="I328" i="22"/>
  <c r="J328" i="22"/>
  <c r="K328" i="22"/>
  <c r="L328" i="22"/>
  <c r="M328" i="22"/>
  <c r="N328" i="22"/>
  <c r="O328" i="22"/>
  <c r="P328" i="22"/>
  <c r="Q328" i="22"/>
  <c r="R328" i="22"/>
  <c r="S328" i="22"/>
  <c r="T328" i="22"/>
  <c r="U328" i="22"/>
  <c r="V328" i="22"/>
  <c r="W328" i="22"/>
  <c r="X328" i="22"/>
  <c r="B329" i="22"/>
  <c r="C329" i="22"/>
  <c r="D329" i="22"/>
  <c r="E329" i="22"/>
  <c r="F329" i="22"/>
  <c r="G329" i="22"/>
  <c r="H329" i="22"/>
  <c r="I329" i="22"/>
  <c r="J329" i="22"/>
  <c r="K329" i="22"/>
  <c r="L329" i="22"/>
  <c r="M329" i="22"/>
  <c r="N329" i="22"/>
  <c r="O329" i="22"/>
  <c r="P329" i="22"/>
  <c r="Q329" i="22"/>
  <c r="R329" i="22"/>
  <c r="S329" i="22"/>
  <c r="T329" i="22"/>
  <c r="U329" i="22"/>
  <c r="V329" i="22"/>
  <c r="W329" i="22"/>
  <c r="X329" i="22"/>
  <c r="B330" i="22"/>
  <c r="C330" i="22"/>
  <c r="D330" i="22"/>
  <c r="E330" i="22"/>
  <c r="F330" i="22"/>
  <c r="G330" i="22"/>
  <c r="H330" i="22"/>
  <c r="I330" i="22"/>
  <c r="J330" i="22"/>
  <c r="K330" i="22"/>
  <c r="L330" i="22"/>
  <c r="M330" i="22"/>
  <c r="N330" i="22"/>
  <c r="O330" i="22"/>
  <c r="P330" i="22"/>
  <c r="Q330" i="22"/>
  <c r="R330" i="22"/>
  <c r="S330" i="22"/>
  <c r="T330" i="22"/>
  <c r="U330" i="22"/>
  <c r="V330" i="22"/>
  <c r="W330" i="22"/>
  <c r="X330" i="22"/>
  <c r="C298" i="22"/>
  <c r="D298" i="22"/>
  <c r="E298" i="22"/>
  <c r="F298" i="22"/>
  <c r="G298" i="22"/>
  <c r="H298" i="22"/>
  <c r="I298" i="22"/>
  <c r="J298" i="22"/>
  <c r="K298" i="22"/>
  <c r="L298" i="22"/>
  <c r="M298" i="22"/>
  <c r="N298" i="22"/>
  <c r="O298" i="22"/>
  <c r="P298" i="22"/>
  <c r="Q298" i="22"/>
  <c r="R298" i="22"/>
  <c r="S298" i="22"/>
  <c r="T298" i="22"/>
  <c r="U298" i="22"/>
  <c r="V298" i="22"/>
  <c r="W298" i="22"/>
  <c r="X298" i="22"/>
  <c r="B298" i="22"/>
  <c r="Z226" i="22"/>
  <c r="Z227" i="22"/>
  <c r="Z228" i="22"/>
  <c r="Z229" i="22"/>
  <c r="Z230" i="22"/>
  <c r="Z231" i="22"/>
  <c r="Z232" i="22"/>
  <c r="Z233" i="22"/>
  <c r="Z234" i="22"/>
  <c r="Z235" i="22"/>
  <c r="Z236" i="22"/>
  <c r="Z237" i="22"/>
  <c r="Z238" i="22"/>
  <c r="Z239" i="22"/>
  <c r="Z240" i="22"/>
  <c r="Z241" i="22"/>
  <c r="Z242" i="22"/>
  <c r="Z243" i="22"/>
  <c r="Z244" i="22"/>
  <c r="Z245" i="22"/>
  <c r="Z246" i="22"/>
  <c r="Z247" i="22"/>
  <c r="Z248" i="22"/>
  <c r="Z249" i="22"/>
  <c r="Z250" i="22"/>
  <c r="Z251" i="22"/>
  <c r="Z252" i="22"/>
  <c r="Z253" i="22"/>
  <c r="Z254" i="22"/>
  <c r="Z255" i="22"/>
  <c r="Z256" i="22"/>
  <c r="Z257" i="22"/>
  <c r="Z258" i="22"/>
  <c r="Z259" i="22"/>
  <c r="Z260" i="22"/>
  <c r="Z261" i="22"/>
  <c r="Z262" i="22"/>
  <c r="Z263" i="22"/>
  <c r="Z264" i="22"/>
  <c r="Z265" i="22"/>
  <c r="Z266" i="22"/>
  <c r="Z267" i="22"/>
  <c r="Z268" i="22"/>
  <c r="Z269" i="22"/>
  <c r="Z270" i="22"/>
  <c r="Z271" i="22"/>
  <c r="Z272" i="22"/>
  <c r="Z273" i="22"/>
  <c r="Z274" i="22"/>
  <c r="Z275" i="22"/>
  <c r="Z276" i="22"/>
  <c r="Z277" i="22"/>
  <c r="Z278" i="22"/>
  <c r="Z279" i="22"/>
  <c r="Z280" i="22"/>
  <c r="Z281" i="22"/>
  <c r="Z282" i="22"/>
  <c r="Z283" i="22"/>
  <c r="Z284" i="22"/>
  <c r="Z285" i="22"/>
  <c r="Z286" i="22"/>
  <c r="Z287" i="22"/>
  <c r="Z288" i="22"/>
  <c r="Z289" i="22"/>
  <c r="Z290" i="22"/>
  <c r="Z291" i="22"/>
  <c r="Z292" i="22"/>
  <c r="Z293" i="22"/>
  <c r="Z294" i="22"/>
  <c r="Z295" i="22"/>
  <c r="Z296" i="22"/>
  <c r="Z297" i="22"/>
  <c r="Z225" i="22"/>
  <c r="AA225" i="22"/>
  <c r="AA226" i="22"/>
  <c r="AA227" i="22"/>
  <c r="AA228" i="22"/>
  <c r="AA229" i="22"/>
  <c r="AA230" i="22"/>
  <c r="AA231" i="22"/>
  <c r="AA232" i="22"/>
  <c r="AA233" i="22"/>
  <c r="AA234" i="22"/>
  <c r="AA235" i="22"/>
  <c r="AA236" i="22"/>
  <c r="AA237" i="22"/>
  <c r="AA238" i="22"/>
  <c r="AA239" i="22"/>
  <c r="AA240" i="22"/>
  <c r="AA241" i="22"/>
  <c r="AA242" i="22"/>
  <c r="AA243" i="22"/>
  <c r="AA244" i="22"/>
  <c r="AA245" i="22"/>
  <c r="AA246" i="22"/>
  <c r="AA247" i="22"/>
  <c r="AA248" i="22"/>
  <c r="AA249" i="22"/>
  <c r="AA250" i="22"/>
  <c r="AA251" i="22"/>
  <c r="AA252" i="22"/>
  <c r="AA253" i="22"/>
  <c r="AA254" i="22"/>
  <c r="AA255" i="22"/>
  <c r="AA256" i="22"/>
  <c r="AA257" i="22"/>
  <c r="AA258" i="22"/>
  <c r="AA259" i="22"/>
  <c r="AA260" i="22"/>
  <c r="AA261" i="22"/>
  <c r="AA262" i="22"/>
  <c r="AA263" i="22"/>
  <c r="AA264" i="22"/>
  <c r="AA265" i="22"/>
  <c r="AA266" i="22"/>
  <c r="AA267" i="22"/>
  <c r="AA268" i="22"/>
  <c r="AA269" i="22"/>
  <c r="AA270" i="22"/>
  <c r="AA271" i="22"/>
  <c r="AA272" i="22"/>
  <c r="AA273" i="22"/>
  <c r="AA274" i="22"/>
  <c r="AA275" i="22"/>
  <c r="AA276" i="22"/>
  <c r="AA277" i="22"/>
  <c r="AA278" i="22"/>
  <c r="AA279" i="22"/>
  <c r="AA280" i="22"/>
  <c r="AA281" i="22"/>
  <c r="AA282" i="22"/>
  <c r="AA283" i="22"/>
  <c r="AA284" i="22"/>
  <c r="AA285" i="22"/>
  <c r="AA286" i="22"/>
  <c r="AA287" i="22"/>
  <c r="AA288" i="22"/>
  <c r="AA289" i="22"/>
  <c r="AA290" i="22"/>
  <c r="AA291" i="22"/>
  <c r="AA292" i="22"/>
  <c r="AA293" i="22"/>
  <c r="AA294" i="22"/>
  <c r="AA295" i="22"/>
  <c r="AA296" i="22"/>
  <c r="AA297" i="22"/>
  <c r="C225" i="22"/>
  <c r="D225" i="22"/>
  <c r="E225" i="22"/>
  <c r="F225" i="22"/>
  <c r="G225" i="22"/>
  <c r="H225" i="22"/>
  <c r="I225" i="22"/>
  <c r="J225" i="22"/>
  <c r="K225" i="22"/>
  <c r="L225" i="22"/>
  <c r="M225" i="22"/>
  <c r="N225" i="22"/>
  <c r="O225" i="22"/>
  <c r="P225" i="22"/>
  <c r="Q225" i="22"/>
  <c r="R225" i="22"/>
  <c r="S225" i="22"/>
  <c r="T225" i="22"/>
  <c r="U225" i="22"/>
  <c r="V225" i="22"/>
  <c r="W225" i="22"/>
  <c r="X225" i="22"/>
  <c r="C226" i="22"/>
  <c r="D226" i="22"/>
  <c r="E226" i="22"/>
  <c r="F226" i="22"/>
  <c r="G226" i="22"/>
  <c r="H226" i="22"/>
  <c r="I226" i="22"/>
  <c r="J226" i="22"/>
  <c r="K226" i="22"/>
  <c r="L226" i="22"/>
  <c r="M226" i="22"/>
  <c r="N226" i="22"/>
  <c r="O226" i="22"/>
  <c r="P226" i="22"/>
  <c r="Q226" i="22"/>
  <c r="R226" i="22"/>
  <c r="S226" i="22"/>
  <c r="T226" i="22"/>
  <c r="U226" i="22"/>
  <c r="V226" i="22"/>
  <c r="W226" i="22"/>
  <c r="X226" i="22"/>
  <c r="C227" i="22"/>
  <c r="D227" i="22"/>
  <c r="E227" i="22"/>
  <c r="F227" i="22"/>
  <c r="G227" i="22"/>
  <c r="H227" i="22"/>
  <c r="I227" i="22"/>
  <c r="J227" i="22"/>
  <c r="K227" i="22"/>
  <c r="L227" i="22"/>
  <c r="M227" i="22"/>
  <c r="N227" i="22"/>
  <c r="O227" i="22"/>
  <c r="P227" i="22"/>
  <c r="Q227" i="22"/>
  <c r="R227" i="22"/>
  <c r="S227" i="22"/>
  <c r="T227" i="22"/>
  <c r="U227" i="22"/>
  <c r="V227" i="22"/>
  <c r="W227" i="22"/>
  <c r="X227" i="22"/>
  <c r="C228" i="22"/>
  <c r="D228" i="22"/>
  <c r="E228" i="22"/>
  <c r="F228" i="22"/>
  <c r="G228" i="22"/>
  <c r="H228" i="22"/>
  <c r="I228" i="22"/>
  <c r="J228" i="22"/>
  <c r="K228" i="22"/>
  <c r="L228" i="22"/>
  <c r="M228" i="22"/>
  <c r="N228" i="22"/>
  <c r="O228" i="22"/>
  <c r="P228" i="22"/>
  <c r="Q228" i="22"/>
  <c r="R228" i="22"/>
  <c r="S228" i="22"/>
  <c r="T228" i="22"/>
  <c r="U228" i="22"/>
  <c r="V228" i="22"/>
  <c r="W228" i="22"/>
  <c r="X228" i="22"/>
  <c r="C229" i="22"/>
  <c r="D229" i="22"/>
  <c r="E229" i="22"/>
  <c r="F229" i="22"/>
  <c r="G229" i="22"/>
  <c r="H229" i="22"/>
  <c r="I229" i="22"/>
  <c r="J229" i="22"/>
  <c r="K229" i="22"/>
  <c r="L229" i="22"/>
  <c r="M229" i="22"/>
  <c r="N229" i="22"/>
  <c r="O229" i="22"/>
  <c r="P229" i="22"/>
  <c r="Q229" i="22"/>
  <c r="R229" i="22"/>
  <c r="S229" i="22"/>
  <c r="T229" i="22"/>
  <c r="U229" i="22"/>
  <c r="V229" i="22"/>
  <c r="W229" i="22"/>
  <c r="X229" i="22"/>
  <c r="C230" i="22"/>
  <c r="D230" i="22"/>
  <c r="E230" i="22"/>
  <c r="F230" i="22"/>
  <c r="G230" i="22"/>
  <c r="H230" i="22"/>
  <c r="I230" i="22"/>
  <c r="J230" i="22"/>
  <c r="K230" i="22"/>
  <c r="L230" i="22"/>
  <c r="M230" i="22"/>
  <c r="N230" i="22"/>
  <c r="O230" i="22"/>
  <c r="P230" i="22"/>
  <c r="Q230" i="22"/>
  <c r="R230" i="22"/>
  <c r="S230" i="22"/>
  <c r="T230" i="22"/>
  <c r="U230" i="22"/>
  <c r="V230" i="22"/>
  <c r="W230" i="22"/>
  <c r="X230" i="22"/>
  <c r="C231" i="22"/>
  <c r="D231" i="22"/>
  <c r="E231" i="22"/>
  <c r="F231" i="22"/>
  <c r="G231" i="22"/>
  <c r="H231" i="22"/>
  <c r="I231" i="22"/>
  <c r="J231" i="22"/>
  <c r="K231" i="22"/>
  <c r="L231" i="22"/>
  <c r="M231" i="22"/>
  <c r="N231" i="22"/>
  <c r="O231" i="22"/>
  <c r="P231" i="22"/>
  <c r="Q231" i="22"/>
  <c r="R231" i="22"/>
  <c r="S231" i="22"/>
  <c r="T231" i="22"/>
  <c r="U231" i="22"/>
  <c r="V231" i="22"/>
  <c r="W231" i="22"/>
  <c r="X231" i="22"/>
  <c r="C232" i="22"/>
  <c r="D232" i="22"/>
  <c r="E232" i="22"/>
  <c r="F232" i="22"/>
  <c r="G232" i="22"/>
  <c r="H232" i="22"/>
  <c r="I232" i="22"/>
  <c r="J232" i="22"/>
  <c r="K232" i="22"/>
  <c r="L232" i="22"/>
  <c r="M232" i="22"/>
  <c r="N232" i="22"/>
  <c r="O232" i="22"/>
  <c r="P232" i="22"/>
  <c r="Q232" i="22"/>
  <c r="R232" i="22"/>
  <c r="S232" i="22"/>
  <c r="T232" i="22"/>
  <c r="U232" i="22"/>
  <c r="V232" i="22"/>
  <c r="W232" i="22"/>
  <c r="X232" i="22"/>
  <c r="C233" i="22"/>
  <c r="D233" i="22"/>
  <c r="E233" i="22"/>
  <c r="F233" i="22"/>
  <c r="G233" i="22"/>
  <c r="H233" i="22"/>
  <c r="I233" i="22"/>
  <c r="J233" i="22"/>
  <c r="K233" i="22"/>
  <c r="L233" i="22"/>
  <c r="M233" i="22"/>
  <c r="N233" i="22"/>
  <c r="O233" i="22"/>
  <c r="P233" i="22"/>
  <c r="Q233" i="22"/>
  <c r="R233" i="22"/>
  <c r="S233" i="22"/>
  <c r="T233" i="22"/>
  <c r="U233" i="22"/>
  <c r="V233" i="22"/>
  <c r="W233" i="22"/>
  <c r="X233" i="22"/>
  <c r="C234" i="22"/>
  <c r="D234" i="22"/>
  <c r="E234" i="22"/>
  <c r="F234" i="22"/>
  <c r="G234" i="22"/>
  <c r="H234" i="22"/>
  <c r="I234" i="22"/>
  <c r="J234" i="22"/>
  <c r="K234" i="22"/>
  <c r="L234" i="22"/>
  <c r="M234" i="22"/>
  <c r="N234" i="22"/>
  <c r="O234" i="22"/>
  <c r="P234" i="22"/>
  <c r="Q234" i="22"/>
  <c r="R234" i="22"/>
  <c r="S234" i="22"/>
  <c r="T234" i="22"/>
  <c r="U234" i="22"/>
  <c r="V234" i="22"/>
  <c r="W234" i="22"/>
  <c r="X234" i="22"/>
  <c r="C235" i="22"/>
  <c r="D235" i="22"/>
  <c r="E235" i="22"/>
  <c r="F235" i="22"/>
  <c r="G235" i="22"/>
  <c r="H235" i="22"/>
  <c r="I235" i="22"/>
  <c r="J235" i="22"/>
  <c r="K235" i="22"/>
  <c r="L235" i="22"/>
  <c r="M235" i="22"/>
  <c r="N235" i="22"/>
  <c r="O235" i="22"/>
  <c r="P235" i="22"/>
  <c r="Q235" i="22"/>
  <c r="R235" i="22"/>
  <c r="S235" i="22"/>
  <c r="T235" i="22"/>
  <c r="U235" i="22"/>
  <c r="V235" i="22"/>
  <c r="W235" i="22"/>
  <c r="X235" i="22"/>
  <c r="C236" i="22"/>
  <c r="D236" i="22"/>
  <c r="E236" i="22"/>
  <c r="F236" i="22"/>
  <c r="G236" i="22"/>
  <c r="H236" i="22"/>
  <c r="I236" i="22"/>
  <c r="J236" i="22"/>
  <c r="K236" i="22"/>
  <c r="L236" i="22"/>
  <c r="M236" i="22"/>
  <c r="N236" i="22"/>
  <c r="O236" i="22"/>
  <c r="P236" i="22"/>
  <c r="Q236" i="22"/>
  <c r="R236" i="22"/>
  <c r="S236" i="22"/>
  <c r="T236" i="22"/>
  <c r="U236" i="22"/>
  <c r="V236" i="22"/>
  <c r="W236" i="22"/>
  <c r="X236" i="22"/>
  <c r="C237" i="22"/>
  <c r="D237" i="22"/>
  <c r="E237" i="22"/>
  <c r="F237" i="22"/>
  <c r="G237" i="22"/>
  <c r="H237" i="22"/>
  <c r="I237" i="22"/>
  <c r="J237" i="22"/>
  <c r="K237" i="22"/>
  <c r="L237" i="22"/>
  <c r="M237" i="22"/>
  <c r="N237" i="22"/>
  <c r="O237" i="22"/>
  <c r="P237" i="22"/>
  <c r="Q237" i="22"/>
  <c r="R237" i="22"/>
  <c r="S237" i="22"/>
  <c r="T237" i="22"/>
  <c r="U237" i="22"/>
  <c r="V237" i="22"/>
  <c r="W237" i="22"/>
  <c r="X237" i="22"/>
  <c r="C238" i="22"/>
  <c r="D238" i="22"/>
  <c r="E238" i="22"/>
  <c r="F238" i="22"/>
  <c r="G238" i="22"/>
  <c r="H238" i="22"/>
  <c r="I238" i="22"/>
  <c r="J238" i="22"/>
  <c r="K238" i="22"/>
  <c r="L238" i="22"/>
  <c r="M238" i="22"/>
  <c r="N238" i="22"/>
  <c r="O238" i="22"/>
  <c r="P238" i="22"/>
  <c r="Q238" i="22"/>
  <c r="R238" i="22"/>
  <c r="S238" i="22"/>
  <c r="T238" i="22"/>
  <c r="U238" i="22"/>
  <c r="V238" i="22"/>
  <c r="W238" i="22"/>
  <c r="X238" i="22"/>
  <c r="C239" i="22"/>
  <c r="D239" i="22"/>
  <c r="E239" i="22"/>
  <c r="F239" i="22"/>
  <c r="G239" i="22"/>
  <c r="H239" i="22"/>
  <c r="I239" i="22"/>
  <c r="J239" i="22"/>
  <c r="K239" i="22"/>
  <c r="L239" i="22"/>
  <c r="M239" i="22"/>
  <c r="N239" i="22"/>
  <c r="O239" i="22"/>
  <c r="P239" i="22"/>
  <c r="Q239" i="22"/>
  <c r="R239" i="22"/>
  <c r="S239" i="22"/>
  <c r="T239" i="22"/>
  <c r="U239" i="22"/>
  <c r="V239" i="22"/>
  <c r="W239" i="22"/>
  <c r="X239" i="22"/>
  <c r="C240" i="22"/>
  <c r="D240" i="22"/>
  <c r="E240" i="22"/>
  <c r="F240" i="22"/>
  <c r="G240" i="22"/>
  <c r="H240" i="22"/>
  <c r="I240" i="22"/>
  <c r="J240" i="22"/>
  <c r="K240" i="22"/>
  <c r="L240" i="22"/>
  <c r="M240" i="22"/>
  <c r="N240" i="22"/>
  <c r="O240" i="22"/>
  <c r="P240" i="22"/>
  <c r="Q240" i="22"/>
  <c r="R240" i="22"/>
  <c r="S240" i="22"/>
  <c r="T240" i="22"/>
  <c r="U240" i="22"/>
  <c r="V240" i="22"/>
  <c r="W240" i="22"/>
  <c r="X240" i="22"/>
  <c r="C241" i="22"/>
  <c r="D241" i="22"/>
  <c r="E241" i="22"/>
  <c r="F241" i="22"/>
  <c r="G241" i="22"/>
  <c r="H241" i="22"/>
  <c r="I241" i="22"/>
  <c r="J241" i="22"/>
  <c r="K241" i="22"/>
  <c r="L241" i="22"/>
  <c r="M241" i="22"/>
  <c r="N241" i="22"/>
  <c r="O241" i="22"/>
  <c r="P241" i="22"/>
  <c r="Q241" i="22"/>
  <c r="R241" i="22"/>
  <c r="S241" i="22"/>
  <c r="T241" i="22"/>
  <c r="U241" i="22"/>
  <c r="V241" i="22"/>
  <c r="W241" i="22"/>
  <c r="X241" i="22"/>
  <c r="C242" i="22"/>
  <c r="D242" i="22"/>
  <c r="E242" i="22"/>
  <c r="F242" i="22"/>
  <c r="G242" i="22"/>
  <c r="H242" i="22"/>
  <c r="I242" i="22"/>
  <c r="J242" i="22"/>
  <c r="K242" i="22"/>
  <c r="L242" i="22"/>
  <c r="M242" i="22"/>
  <c r="N242" i="22"/>
  <c r="O242" i="22"/>
  <c r="P242" i="22"/>
  <c r="Q242" i="22"/>
  <c r="R242" i="22"/>
  <c r="S242" i="22"/>
  <c r="T242" i="22"/>
  <c r="U242" i="22"/>
  <c r="V242" i="22"/>
  <c r="W242" i="22"/>
  <c r="X242" i="22"/>
  <c r="C243" i="22"/>
  <c r="D243" i="22"/>
  <c r="E243" i="22"/>
  <c r="F243" i="22"/>
  <c r="G243" i="22"/>
  <c r="H243" i="22"/>
  <c r="I243" i="22"/>
  <c r="J243" i="22"/>
  <c r="K243" i="22"/>
  <c r="L243" i="22"/>
  <c r="M243" i="22"/>
  <c r="N243" i="22"/>
  <c r="O243" i="22"/>
  <c r="P243" i="22"/>
  <c r="Q243" i="22"/>
  <c r="R243" i="22"/>
  <c r="S243" i="22"/>
  <c r="T243" i="22"/>
  <c r="U243" i="22"/>
  <c r="V243" i="22"/>
  <c r="W243" i="22"/>
  <c r="X243" i="22"/>
  <c r="C244" i="22"/>
  <c r="D244" i="22"/>
  <c r="E244" i="22"/>
  <c r="F244" i="22"/>
  <c r="G244" i="22"/>
  <c r="H244" i="22"/>
  <c r="I244" i="22"/>
  <c r="J244" i="22"/>
  <c r="K244" i="22"/>
  <c r="L244" i="22"/>
  <c r="M244" i="22"/>
  <c r="N244" i="22"/>
  <c r="O244" i="22"/>
  <c r="P244" i="22"/>
  <c r="Q244" i="22"/>
  <c r="R244" i="22"/>
  <c r="S244" i="22"/>
  <c r="T244" i="22"/>
  <c r="U244" i="22"/>
  <c r="V244" i="22"/>
  <c r="W244" i="22"/>
  <c r="X244" i="22"/>
  <c r="C245" i="22"/>
  <c r="D245" i="22"/>
  <c r="E245" i="22"/>
  <c r="F245" i="22"/>
  <c r="G245" i="22"/>
  <c r="H245" i="22"/>
  <c r="I245" i="22"/>
  <c r="J245" i="22"/>
  <c r="K245" i="22"/>
  <c r="L245" i="22"/>
  <c r="M245" i="22"/>
  <c r="N245" i="22"/>
  <c r="O245" i="22"/>
  <c r="P245" i="22"/>
  <c r="Q245" i="22"/>
  <c r="R245" i="22"/>
  <c r="S245" i="22"/>
  <c r="T245" i="22"/>
  <c r="U245" i="22"/>
  <c r="V245" i="22"/>
  <c r="W245" i="22"/>
  <c r="X245" i="22"/>
  <c r="C246" i="22"/>
  <c r="D246" i="22"/>
  <c r="E246" i="22"/>
  <c r="F246" i="22"/>
  <c r="G246" i="22"/>
  <c r="H246" i="22"/>
  <c r="I246" i="22"/>
  <c r="J246" i="22"/>
  <c r="K246" i="22"/>
  <c r="L246" i="22"/>
  <c r="M246" i="22"/>
  <c r="N246" i="22"/>
  <c r="O246" i="22"/>
  <c r="P246" i="22"/>
  <c r="Q246" i="22"/>
  <c r="R246" i="22"/>
  <c r="S246" i="22"/>
  <c r="T246" i="22"/>
  <c r="U246" i="22"/>
  <c r="V246" i="22"/>
  <c r="W246" i="22"/>
  <c r="X246" i="22"/>
  <c r="C247" i="22"/>
  <c r="D247" i="22"/>
  <c r="E247" i="22"/>
  <c r="F247" i="22"/>
  <c r="G247" i="22"/>
  <c r="H247" i="22"/>
  <c r="I247" i="22"/>
  <c r="J247" i="22"/>
  <c r="K247" i="22"/>
  <c r="L247" i="22"/>
  <c r="M247" i="22"/>
  <c r="N247" i="22"/>
  <c r="O247" i="22"/>
  <c r="P247" i="22"/>
  <c r="Q247" i="22"/>
  <c r="R247" i="22"/>
  <c r="S247" i="22"/>
  <c r="T247" i="22"/>
  <c r="U247" i="22"/>
  <c r="V247" i="22"/>
  <c r="W247" i="22"/>
  <c r="X247" i="22"/>
  <c r="C248" i="22"/>
  <c r="D248" i="22"/>
  <c r="E248" i="22"/>
  <c r="F248" i="22"/>
  <c r="G248" i="22"/>
  <c r="H248" i="22"/>
  <c r="I248" i="22"/>
  <c r="J248" i="22"/>
  <c r="K248" i="22"/>
  <c r="L248" i="22"/>
  <c r="M248" i="22"/>
  <c r="N248" i="22"/>
  <c r="O248" i="22"/>
  <c r="P248" i="22"/>
  <c r="Q248" i="22"/>
  <c r="R248" i="22"/>
  <c r="S248" i="22"/>
  <c r="T248" i="22"/>
  <c r="U248" i="22"/>
  <c r="V248" i="22"/>
  <c r="W248" i="22"/>
  <c r="X248" i="22"/>
  <c r="C249" i="22"/>
  <c r="D249" i="22"/>
  <c r="E249" i="22"/>
  <c r="F249" i="22"/>
  <c r="G249" i="22"/>
  <c r="H249" i="22"/>
  <c r="I249" i="22"/>
  <c r="J249" i="22"/>
  <c r="K249" i="22"/>
  <c r="L249" i="22"/>
  <c r="M249" i="22"/>
  <c r="N249" i="22"/>
  <c r="O249" i="22"/>
  <c r="P249" i="22"/>
  <c r="Q249" i="22"/>
  <c r="R249" i="22"/>
  <c r="S249" i="22"/>
  <c r="T249" i="22"/>
  <c r="U249" i="22"/>
  <c r="V249" i="22"/>
  <c r="W249" i="22"/>
  <c r="X249" i="22"/>
  <c r="C250" i="22"/>
  <c r="D250" i="22"/>
  <c r="E250" i="22"/>
  <c r="F250" i="22"/>
  <c r="G250" i="22"/>
  <c r="H250" i="22"/>
  <c r="I250" i="22"/>
  <c r="J250" i="22"/>
  <c r="K250" i="22"/>
  <c r="L250" i="22"/>
  <c r="M250" i="22"/>
  <c r="N250" i="22"/>
  <c r="O250" i="22"/>
  <c r="P250" i="22"/>
  <c r="Q250" i="22"/>
  <c r="R250" i="22"/>
  <c r="S250" i="22"/>
  <c r="T250" i="22"/>
  <c r="U250" i="22"/>
  <c r="V250" i="22"/>
  <c r="W250" i="22"/>
  <c r="X250" i="22"/>
  <c r="C251" i="22"/>
  <c r="D251" i="22"/>
  <c r="E251" i="22"/>
  <c r="F251" i="22"/>
  <c r="G251" i="22"/>
  <c r="H251" i="22"/>
  <c r="I251" i="22"/>
  <c r="J251" i="22"/>
  <c r="K251" i="22"/>
  <c r="L251" i="22"/>
  <c r="M251" i="22"/>
  <c r="N251" i="22"/>
  <c r="O251" i="22"/>
  <c r="P251" i="22"/>
  <c r="Q251" i="22"/>
  <c r="R251" i="22"/>
  <c r="S251" i="22"/>
  <c r="T251" i="22"/>
  <c r="U251" i="22"/>
  <c r="V251" i="22"/>
  <c r="W251" i="22"/>
  <c r="X251" i="22"/>
  <c r="C252" i="22"/>
  <c r="D252" i="22"/>
  <c r="E252" i="22"/>
  <c r="F252" i="22"/>
  <c r="G252" i="22"/>
  <c r="H252" i="22"/>
  <c r="I252" i="22"/>
  <c r="J252" i="22"/>
  <c r="K252" i="22"/>
  <c r="L252" i="22"/>
  <c r="M252" i="22"/>
  <c r="N252" i="22"/>
  <c r="O252" i="22"/>
  <c r="P252" i="22"/>
  <c r="Q252" i="22"/>
  <c r="R252" i="22"/>
  <c r="S252" i="22"/>
  <c r="T252" i="22"/>
  <c r="U252" i="22"/>
  <c r="V252" i="22"/>
  <c r="W252" i="22"/>
  <c r="X252" i="22"/>
  <c r="C253" i="22"/>
  <c r="D253" i="22"/>
  <c r="E253" i="22"/>
  <c r="F253" i="22"/>
  <c r="G253" i="22"/>
  <c r="H253" i="22"/>
  <c r="I253" i="22"/>
  <c r="J253" i="22"/>
  <c r="K253" i="22"/>
  <c r="L253" i="22"/>
  <c r="M253" i="22"/>
  <c r="N253" i="22"/>
  <c r="O253" i="22"/>
  <c r="P253" i="22"/>
  <c r="Q253" i="22"/>
  <c r="R253" i="22"/>
  <c r="S253" i="22"/>
  <c r="T253" i="22"/>
  <c r="U253" i="22"/>
  <c r="V253" i="22"/>
  <c r="W253" i="22"/>
  <c r="X253" i="22"/>
  <c r="C254" i="22"/>
  <c r="D254" i="22"/>
  <c r="E254" i="22"/>
  <c r="F254" i="22"/>
  <c r="G254" i="22"/>
  <c r="H254" i="22"/>
  <c r="I254" i="22"/>
  <c r="J254" i="22"/>
  <c r="K254" i="22"/>
  <c r="L254" i="22"/>
  <c r="M254" i="22"/>
  <c r="N254" i="22"/>
  <c r="O254" i="22"/>
  <c r="P254" i="22"/>
  <c r="Q254" i="22"/>
  <c r="R254" i="22"/>
  <c r="S254" i="22"/>
  <c r="T254" i="22"/>
  <c r="U254" i="22"/>
  <c r="V254" i="22"/>
  <c r="W254" i="22"/>
  <c r="X254" i="22"/>
  <c r="C255" i="22"/>
  <c r="D255" i="22"/>
  <c r="E255" i="22"/>
  <c r="F255" i="22"/>
  <c r="G255" i="22"/>
  <c r="H255" i="22"/>
  <c r="I255" i="22"/>
  <c r="J255" i="22"/>
  <c r="K255" i="22"/>
  <c r="L255" i="22"/>
  <c r="M255" i="22"/>
  <c r="N255" i="22"/>
  <c r="O255" i="22"/>
  <c r="P255" i="22"/>
  <c r="Q255" i="22"/>
  <c r="R255" i="22"/>
  <c r="S255" i="22"/>
  <c r="T255" i="22"/>
  <c r="U255" i="22"/>
  <c r="V255" i="22"/>
  <c r="W255" i="22"/>
  <c r="X255" i="22"/>
  <c r="C256" i="22"/>
  <c r="D256" i="22"/>
  <c r="E256" i="22"/>
  <c r="F256" i="22"/>
  <c r="G256" i="22"/>
  <c r="H256" i="22"/>
  <c r="I256" i="22"/>
  <c r="J256" i="22"/>
  <c r="K256" i="22"/>
  <c r="L256" i="22"/>
  <c r="M256" i="22"/>
  <c r="N256" i="22"/>
  <c r="O256" i="22"/>
  <c r="P256" i="22"/>
  <c r="Q256" i="22"/>
  <c r="R256" i="22"/>
  <c r="S256" i="22"/>
  <c r="T256" i="22"/>
  <c r="U256" i="22"/>
  <c r="V256" i="22"/>
  <c r="W256" i="22"/>
  <c r="X256" i="22"/>
  <c r="C257" i="22"/>
  <c r="D257" i="22"/>
  <c r="E257" i="22"/>
  <c r="F257" i="22"/>
  <c r="G257" i="22"/>
  <c r="H257" i="22"/>
  <c r="I257" i="22"/>
  <c r="J257" i="22"/>
  <c r="K257" i="22"/>
  <c r="L257" i="22"/>
  <c r="M257" i="22"/>
  <c r="N257" i="22"/>
  <c r="O257" i="22"/>
  <c r="P257" i="22"/>
  <c r="Q257" i="22"/>
  <c r="R257" i="22"/>
  <c r="S257" i="22"/>
  <c r="T257" i="22"/>
  <c r="U257" i="22"/>
  <c r="V257" i="22"/>
  <c r="W257" i="22"/>
  <c r="X257" i="22"/>
  <c r="C258" i="22"/>
  <c r="D258" i="22"/>
  <c r="E258" i="22"/>
  <c r="F258" i="22"/>
  <c r="G258" i="22"/>
  <c r="H258" i="22"/>
  <c r="I258" i="22"/>
  <c r="J258" i="22"/>
  <c r="K258" i="22"/>
  <c r="L258" i="22"/>
  <c r="M258" i="22"/>
  <c r="N258" i="22"/>
  <c r="O258" i="22"/>
  <c r="P258" i="22"/>
  <c r="Q258" i="22"/>
  <c r="R258" i="22"/>
  <c r="S258" i="22"/>
  <c r="T258" i="22"/>
  <c r="U258" i="22"/>
  <c r="V258" i="22"/>
  <c r="W258" i="22"/>
  <c r="X258" i="22"/>
  <c r="C259" i="22"/>
  <c r="D259" i="22"/>
  <c r="E259" i="22"/>
  <c r="F259" i="22"/>
  <c r="G259" i="22"/>
  <c r="H259" i="22"/>
  <c r="I259" i="22"/>
  <c r="J259" i="22"/>
  <c r="K259" i="22"/>
  <c r="L259" i="22"/>
  <c r="M259" i="22"/>
  <c r="N259" i="22"/>
  <c r="O259" i="22"/>
  <c r="P259" i="22"/>
  <c r="Q259" i="22"/>
  <c r="R259" i="22"/>
  <c r="S259" i="22"/>
  <c r="T259" i="22"/>
  <c r="U259" i="22"/>
  <c r="V259" i="22"/>
  <c r="W259" i="22"/>
  <c r="X259" i="22"/>
  <c r="C260" i="22"/>
  <c r="D260" i="22"/>
  <c r="E260" i="22"/>
  <c r="F260" i="22"/>
  <c r="G260" i="22"/>
  <c r="H260" i="22"/>
  <c r="I260" i="22"/>
  <c r="J260" i="22"/>
  <c r="K260" i="22"/>
  <c r="L260" i="22"/>
  <c r="M260" i="22"/>
  <c r="N260" i="22"/>
  <c r="O260" i="22"/>
  <c r="P260" i="22"/>
  <c r="Q260" i="22"/>
  <c r="R260" i="22"/>
  <c r="S260" i="22"/>
  <c r="T260" i="22"/>
  <c r="U260" i="22"/>
  <c r="V260" i="22"/>
  <c r="W260" i="22"/>
  <c r="X260" i="22"/>
  <c r="C261" i="22"/>
  <c r="D261" i="22"/>
  <c r="E261" i="22"/>
  <c r="F261" i="22"/>
  <c r="G261" i="22"/>
  <c r="H261" i="22"/>
  <c r="I261" i="22"/>
  <c r="J261" i="22"/>
  <c r="K261" i="22"/>
  <c r="L261" i="22"/>
  <c r="M261" i="22"/>
  <c r="N261" i="22"/>
  <c r="O261" i="22"/>
  <c r="P261" i="22"/>
  <c r="Q261" i="22"/>
  <c r="R261" i="22"/>
  <c r="S261" i="22"/>
  <c r="T261" i="22"/>
  <c r="U261" i="22"/>
  <c r="V261" i="22"/>
  <c r="W261" i="22"/>
  <c r="X261" i="22"/>
  <c r="C262" i="22"/>
  <c r="D262" i="22"/>
  <c r="E262" i="22"/>
  <c r="F262" i="22"/>
  <c r="G262" i="22"/>
  <c r="H262" i="22"/>
  <c r="I262" i="22"/>
  <c r="J262" i="22"/>
  <c r="K262" i="22"/>
  <c r="L262" i="22"/>
  <c r="M262" i="22"/>
  <c r="N262" i="22"/>
  <c r="O262" i="22"/>
  <c r="P262" i="22"/>
  <c r="Q262" i="22"/>
  <c r="R262" i="22"/>
  <c r="S262" i="22"/>
  <c r="T262" i="22"/>
  <c r="U262" i="22"/>
  <c r="V262" i="22"/>
  <c r="W262" i="22"/>
  <c r="X262" i="22"/>
  <c r="C263" i="22"/>
  <c r="D263" i="22"/>
  <c r="E263" i="22"/>
  <c r="F263" i="22"/>
  <c r="G263" i="22"/>
  <c r="H263" i="22"/>
  <c r="I263" i="22"/>
  <c r="J263" i="22"/>
  <c r="K263" i="22"/>
  <c r="L263" i="22"/>
  <c r="M263" i="22"/>
  <c r="N263" i="22"/>
  <c r="O263" i="22"/>
  <c r="P263" i="22"/>
  <c r="Q263" i="22"/>
  <c r="R263" i="22"/>
  <c r="S263" i="22"/>
  <c r="T263" i="22"/>
  <c r="U263" i="22"/>
  <c r="V263" i="22"/>
  <c r="W263" i="22"/>
  <c r="X263" i="22"/>
  <c r="C264" i="22"/>
  <c r="D264" i="22"/>
  <c r="E264" i="22"/>
  <c r="F264" i="22"/>
  <c r="G264" i="22"/>
  <c r="H264" i="22"/>
  <c r="I264" i="22"/>
  <c r="J264" i="22"/>
  <c r="K264" i="22"/>
  <c r="L264" i="22"/>
  <c r="M264" i="22"/>
  <c r="N264" i="22"/>
  <c r="O264" i="22"/>
  <c r="P264" i="22"/>
  <c r="Q264" i="22"/>
  <c r="R264" i="22"/>
  <c r="S264" i="22"/>
  <c r="T264" i="22"/>
  <c r="U264" i="22"/>
  <c r="V264" i="22"/>
  <c r="W264" i="22"/>
  <c r="X264" i="22"/>
  <c r="C265" i="22"/>
  <c r="D265" i="22"/>
  <c r="E265" i="22"/>
  <c r="F265" i="22"/>
  <c r="G265" i="22"/>
  <c r="H265" i="22"/>
  <c r="I265" i="22"/>
  <c r="J265" i="22"/>
  <c r="K265" i="22"/>
  <c r="L265" i="22"/>
  <c r="M265" i="22"/>
  <c r="N265" i="22"/>
  <c r="O265" i="22"/>
  <c r="P265" i="22"/>
  <c r="Q265" i="22"/>
  <c r="R265" i="22"/>
  <c r="S265" i="22"/>
  <c r="T265" i="22"/>
  <c r="U265" i="22"/>
  <c r="V265" i="22"/>
  <c r="W265" i="22"/>
  <c r="X265" i="22"/>
  <c r="C266" i="22"/>
  <c r="D266" i="22"/>
  <c r="E266" i="22"/>
  <c r="F266" i="22"/>
  <c r="G266" i="22"/>
  <c r="H266" i="22"/>
  <c r="I266" i="22"/>
  <c r="J266" i="22"/>
  <c r="K266" i="22"/>
  <c r="L266" i="22"/>
  <c r="M266" i="22"/>
  <c r="N266" i="22"/>
  <c r="O266" i="22"/>
  <c r="P266" i="22"/>
  <c r="Q266" i="22"/>
  <c r="R266" i="22"/>
  <c r="S266" i="22"/>
  <c r="T266" i="22"/>
  <c r="U266" i="22"/>
  <c r="V266" i="22"/>
  <c r="W266" i="22"/>
  <c r="X266" i="22"/>
  <c r="C267" i="22"/>
  <c r="D267" i="22"/>
  <c r="E267" i="22"/>
  <c r="F267" i="22"/>
  <c r="G267" i="22"/>
  <c r="H267" i="22"/>
  <c r="I267" i="22"/>
  <c r="J267" i="22"/>
  <c r="K267" i="22"/>
  <c r="L267" i="22"/>
  <c r="M267" i="22"/>
  <c r="N267" i="22"/>
  <c r="O267" i="22"/>
  <c r="P267" i="22"/>
  <c r="Q267" i="22"/>
  <c r="R267" i="22"/>
  <c r="S267" i="22"/>
  <c r="T267" i="22"/>
  <c r="U267" i="22"/>
  <c r="V267" i="22"/>
  <c r="W267" i="22"/>
  <c r="X267" i="22"/>
  <c r="C268" i="22"/>
  <c r="D268" i="22"/>
  <c r="E268" i="22"/>
  <c r="F268" i="22"/>
  <c r="G268" i="22"/>
  <c r="H268" i="22"/>
  <c r="I268" i="22"/>
  <c r="J268" i="22"/>
  <c r="K268" i="22"/>
  <c r="L268" i="22"/>
  <c r="M268" i="22"/>
  <c r="N268" i="22"/>
  <c r="O268" i="22"/>
  <c r="P268" i="22"/>
  <c r="Q268" i="22"/>
  <c r="R268" i="22"/>
  <c r="S268" i="22"/>
  <c r="T268" i="22"/>
  <c r="U268" i="22"/>
  <c r="V268" i="22"/>
  <c r="W268" i="22"/>
  <c r="X268" i="22"/>
  <c r="C269" i="22"/>
  <c r="D269" i="22"/>
  <c r="E269" i="22"/>
  <c r="F269" i="22"/>
  <c r="G269" i="22"/>
  <c r="H269" i="22"/>
  <c r="I269" i="22"/>
  <c r="J269" i="22"/>
  <c r="K269" i="22"/>
  <c r="L269" i="22"/>
  <c r="M269" i="22"/>
  <c r="N269" i="22"/>
  <c r="O269" i="22"/>
  <c r="P269" i="22"/>
  <c r="Q269" i="22"/>
  <c r="R269" i="22"/>
  <c r="S269" i="22"/>
  <c r="T269" i="22"/>
  <c r="U269" i="22"/>
  <c r="V269" i="22"/>
  <c r="W269" i="22"/>
  <c r="X269" i="22"/>
  <c r="C270" i="22"/>
  <c r="D270" i="22"/>
  <c r="E270" i="22"/>
  <c r="F270" i="22"/>
  <c r="G270" i="22"/>
  <c r="H270" i="22"/>
  <c r="I270" i="22"/>
  <c r="J270" i="22"/>
  <c r="K270" i="22"/>
  <c r="L270" i="22"/>
  <c r="M270" i="22"/>
  <c r="N270" i="22"/>
  <c r="O270" i="22"/>
  <c r="P270" i="22"/>
  <c r="Q270" i="22"/>
  <c r="R270" i="22"/>
  <c r="S270" i="22"/>
  <c r="T270" i="22"/>
  <c r="U270" i="22"/>
  <c r="V270" i="22"/>
  <c r="W270" i="22"/>
  <c r="X270" i="22"/>
  <c r="C271" i="22"/>
  <c r="D271" i="22"/>
  <c r="E271" i="22"/>
  <c r="F271" i="22"/>
  <c r="G271" i="22"/>
  <c r="H271" i="22"/>
  <c r="I271" i="22"/>
  <c r="J271" i="22"/>
  <c r="K271" i="22"/>
  <c r="L271" i="22"/>
  <c r="M271" i="22"/>
  <c r="N271" i="22"/>
  <c r="O271" i="22"/>
  <c r="P271" i="22"/>
  <c r="Q271" i="22"/>
  <c r="R271" i="22"/>
  <c r="S271" i="22"/>
  <c r="T271" i="22"/>
  <c r="U271" i="22"/>
  <c r="V271" i="22"/>
  <c r="W271" i="22"/>
  <c r="X271" i="22"/>
  <c r="C272" i="22"/>
  <c r="D272" i="22"/>
  <c r="E272" i="22"/>
  <c r="F272" i="22"/>
  <c r="G272" i="22"/>
  <c r="H272" i="22"/>
  <c r="I272" i="22"/>
  <c r="J272" i="22"/>
  <c r="K272" i="22"/>
  <c r="L272" i="22"/>
  <c r="M272" i="22"/>
  <c r="N272" i="22"/>
  <c r="O272" i="22"/>
  <c r="P272" i="22"/>
  <c r="Q272" i="22"/>
  <c r="R272" i="22"/>
  <c r="S272" i="22"/>
  <c r="T272" i="22"/>
  <c r="U272" i="22"/>
  <c r="V272" i="22"/>
  <c r="W272" i="22"/>
  <c r="X272" i="22"/>
  <c r="C273" i="22"/>
  <c r="D273" i="22"/>
  <c r="E273" i="22"/>
  <c r="F273" i="22"/>
  <c r="G273" i="22"/>
  <c r="H273" i="22"/>
  <c r="I273" i="22"/>
  <c r="J273" i="22"/>
  <c r="K273" i="22"/>
  <c r="L273" i="22"/>
  <c r="M273" i="22"/>
  <c r="N273" i="22"/>
  <c r="O273" i="22"/>
  <c r="P273" i="22"/>
  <c r="Q273" i="22"/>
  <c r="R273" i="22"/>
  <c r="S273" i="22"/>
  <c r="T273" i="22"/>
  <c r="U273" i="22"/>
  <c r="V273" i="22"/>
  <c r="W273" i="22"/>
  <c r="X273" i="22"/>
  <c r="C274" i="22"/>
  <c r="D274" i="22"/>
  <c r="E274" i="22"/>
  <c r="F274" i="22"/>
  <c r="G274" i="22"/>
  <c r="H274" i="22"/>
  <c r="I274" i="22"/>
  <c r="J274" i="22"/>
  <c r="K274" i="22"/>
  <c r="L274" i="22"/>
  <c r="M274" i="22"/>
  <c r="N274" i="22"/>
  <c r="O274" i="22"/>
  <c r="P274" i="22"/>
  <c r="Q274" i="22"/>
  <c r="R274" i="22"/>
  <c r="S274" i="22"/>
  <c r="T274" i="22"/>
  <c r="U274" i="22"/>
  <c r="V274" i="22"/>
  <c r="W274" i="22"/>
  <c r="X274" i="22"/>
  <c r="C275" i="22"/>
  <c r="D275" i="22"/>
  <c r="E275" i="22"/>
  <c r="F275" i="22"/>
  <c r="G275" i="22"/>
  <c r="H275" i="22"/>
  <c r="I275" i="22"/>
  <c r="J275" i="22"/>
  <c r="K275" i="22"/>
  <c r="L275" i="22"/>
  <c r="M275" i="22"/>
  <c r="N275" i="22"/>
  <c r="O275" i="22"/>
  <c r="P275" i="22"/>
  <c r="Q275" i="22"/>
  <c r="R275" i="22"/>
  <c r="S275" i="22"/>
  <c r="T275" i="22"/>
  <c r="U275" i="22"/>
  <c r="V275" i="22"/>
  <c r="W275" i="22"/>
  <c r="X275" i="22"/>
  <c r="C276" i="22"/>
  <c r="D276" i="22"/>
  <c r="E276" i="22"/>
  <c r="F276" i="22"/>
  <c r="G276" i="22"/>
  <c r="H276" i="22"/>
  <c r="I276" i="22"/>
  <c r="J276" i="22"/>
  <c r="K276" i="22"/>
  <c r="L276" i="22"/>
  <c r="M276" i="22"/>
  <c r="N276" i="22"/>
  <c r="O276" i="22"/>
  <c r="P276" i="22"/>
  <c r="Q276" i="22"/>
  <c r="R276" i="22"/>
  <c r="S276" i="22"/>
  <c r="T276" i="22"/>
  <c r="U276" i="22"/>
  <c r="V276" i="22"/>
  <c r="W276" i="22"/>
  <c r="X276" i="22"/>
  <c r="C277" i="22"/>
  <c r="D277" i="22"/>
  <c r="E277" i="22"/>
  <c r="F277" i="22"/>
  <c r="G277" i="22"/>
  <c r="H277" i="22"/>
  <c r="I277" i="22"/>
  <c r="J277" i="22"/>
  <c r="K277" i="22"/>
  <c r="L277" i="22"/>
  <c r="M277" i="22"/>
  <c r="N277" i="22"/>
  <c r="O277" i="22"/>
  <c r="P277" i="22"/>
  <c r="Q277" i="22"/>
  <c r="R277" i="22"/>
  <c r="S277" i="22"/>
  <c r="T277" i="22"/>
  <c r="U277" i="22"/>
  <c r="V277" i="22"/>
  <c r="W277" i="22"/>
  <c r="X277" i="22"/>
  <c r="C278" i="22"/>
  <c r="D278" i="22"/>
  <c r="E278" i="22"/>
  <c r="F278" i="22"/>
  <c r="G278" i="22"/>
  <c r="H278" i="22"/>
  <c r="I278" i="22"/>
  <c r="J278" i="22"/>
  <c r="K278" i="22"/>
  <c r="L278" i="22"/>
  <c r="M278" i="22"/>
  <c r="N278" i="22"/>
  <c r="O278" i="22"/>
  <c r="P278" i="22"/>
  <c r="Q278" i="22"/>
  <c r="R278" i="22"/>
  <c r="S278" i="22"/>
  <c r="T278" i="22"/>
  <c r="U278" i="22"/>
  <c r="V278" i="22"/>
  <c r="W278" i="22"/>
  <c r="X278" i="22"/>
  <c r="C279" i="22"/>
  <c r="D279" i="22"/>
  <c r="E279" i="22"/>
  <c r="F279" i="22"/>
  <c r="G279" i="22"/>
  <c r="H279" i="22"/>
  <c r="I279" i="22"/>
  <c r="J279" i="22"/>
  <c r="K279" i="22"/>
  <c r="L279" i="22"/>
  <c r="M279" i="22"/>
  <c r="N279" i="22"/>
  <c r="O279" i="22"/>
  <c r="P279" i="22"/>
  <c r="Q279" i="22"/>
  <c r="R279" i="22"/>
  <c r="S279" i="22"/>
  <c r="T279" i="22"/>
  <c r="U279" i="22"/>
  <c r="V279" i="22"/>
  <c r="W279" i="22"/>
  <c r="X279" i="22"/>
  <c r="C280" i="22"/>
  <c r="D280" i="22"/>
  <c r="E280" i="22"/>
  <c r="F280" i="22"/>
  <c r="G280" i="22"/>
  <c r="H280" i="22"/>
  <c r="I280" i="22"/>
  <c r="J280" i="22"/>
  <c r="K280" i="22"/>
  <c r="L280" i="22"/>
  <c r="M280" i="22"/>
  <c r="N280" i="22"/>
  <c r="O280" i="22"/>
  <c r="P280" i="22"/>
  <c r="Q280" i="22"/>
  <c r="R280" i="22"/>
  <c r="S280" i="22"/>
  <c r="T280" i="22"/>
  <c r="U280" i="22"/>
  <c r="V280" i="22"/>
  <c r="W280" i="22"/>
  <c r="X280" i="22"/>
  <c r="C281" i="22"/>
  <c r="D281" i="22"/>
  <c r="E281" i="22"/>
  <c r="F281" i="22"/>
  <c r="G281" i="22"/>
  <c r="H281" i="22"/>
  <c r="I281" i="22"/>
  <c r="J281" i="22"/>
  <c r="K281" i="22"/>
  <c r="L281" i="22"/>
  <c r="M281" i="22"/>
  <c r="N281" i="22"/>
  <c r="O281" i="22"/>
  <c r="P281" i="22"/>
  <c r="Q281" i="22"/>
  <c r="R281" i="22"/>
  <c r="S281" i="22"/>
  <c r="T281" i="22"/>
  <c r="U281" i="22"/>
  <c r="V281" i="22"/>
  <c r="W281" i="22"/>
  <c r="X281" i="22"/>
  <c r="C282" i="22"/>
  <c r="D282" i="22"/>
  <c r="E282" i="22"/>
  <c r="F282" i="22"/>
  <c r="G282" i="22"/>
  <c r="H282" i="22"/>
  <c r="I282" i="22"/>
  <c r="J282" i="22"/>
  <c r="K282" i="22"/>
  <c r="L282" i="22"/>
  <c r="M282" i="22"/>
  <c r="N282" i="22"/>
  <c r="O282" i="22"/>
  <c r="P282" i="22"/>
  <c r="Q282" i="22"/>
  <c r="R282" i="22"/>
  <c r="S282" i="22"/>
  <c r="T282" i="22"/>
  <c r="U282" i="22"/>
  <c r="V282" i="22"/>
  <c r="W282" i="22"/>
  <c r="X282" i="22"/>
  <c r="C283" i="22"/>
  <c r="D283" i="22"/>
  <c r="E283" i="22"/>
  <c r="F283" i="22"/>
  <c r="G283" i="22"/>
  <c r="H283" i="22"/>
  <c r="I283" i="22"/>
  <c r="J283" i="22"/>
  <c r="K283" i="22"/>
  <c r="L283" i="22"/>
  <c r="M283" i="22"/>
  <c r="N283" i="22"/>
  <c r="O283" i="22"/>
  <c r="P283" i="22"/>
  <c r="Q283" i="22"/>
  <c r="R283" i="22"/>
  <c r="S283" i="22"/>
  <c r="T283" i="22"/>
  <c r="U283" i="22"/>
  <c r="V283" i="22"/>
  <c r="W283" i="22"/>
  <c r="X283" i="22"/>
  <c r="C284" i="22"/>
  <c r="D284" i="22"/>
  <c r="E284" i="22"/>
  <c r="F284" i="22"/>
  <c r="G284" i="22"/>
  <c r="H284" i="22"/>
  <c r="I284" i="22"/>
  <c r="J284" i="22"/>
  <c r="K284" i="22"/>
  <c r="L284" i="22"/>
  <c r="M284" i="22"/>
  <c r="N284" i="22"/>
  <c r="O284" i="22"/>
  <c r="P284" i="22"/>
  <c r="Q284" i="22"/>
  <c r="R284" i="22"/>
  <c r="S284" i="22"/>
  <c r="T284" i="22"/>
  <c r="U284" i="22"/>
  <c r="V284" i="22"/>
  <c r="W284" i="22"/>
  <c r="X284" i="22"/>
  <c r="C285" i="22"/>
  <c r="D285" i="22"/>
  <c r="E285" i="22"/>
  <c r="F285" i="22"/>
  <c r="G285" i="22"/>
  <c r="H285" i="22"/>
  <c r="I285" i="22"/>
  <c r="J285" i="22"/>
  <c r="K285" i="22"/>
  <c r="L285" i="22"/>
  <c r="M285" i="22"/>
  <c r="N285" i="22"/>
  <c r="O285" i="22"/>
  <c r="P285" i="22"/>
  <c r="Q285" i="22"/>
  <c r="R285" i="22"/>
  <c r="S285" i="22"/>
  <c r="T285" i="22"/>
  <c r="U285" i="22"/>
  <c r="V285" i="22"/>
  <c r="W285" i="22"/>
  <c r="X285" i="22"/>
  <c r="C286" i="22"/>
  <c r="D286" i="22"/>
  <c r="E286" i="22"/>
  <c r="F286" i="22"/>
  <c r="G286" i="22"/>
  <c r="H286" i="22"/>
  <c r="I286" i="22"/>
  <c r="J286" i="22"/>
  <c r="K286" i="22"/>
  <c r="L286" i="22"/>
  <c r="M286" i="22"/>
  <c r="N286" i="22"/>
  <c r="O286" i="22"/>
  <c r="P286" i="22"/>
  <c r="Q286" i="22"/>
  <c r="R286" i="22"/>
  <c r="S286" i="22"/>
  <c r="T286" i="22"/>
  <c r="U286" i="22"/>
  <c r="V286" i="22"/>
  <c r="W286" i="22"/>
  <c r="X286" i="22"/>
  <c r="C287" i="22"/>
  <c r="D287" i="22"/>
  <c r="E287" i="22"/>
  <c r="F287" i="22"/>
  <c r="G287" i="22"/>
  <c r="H287" i="22"/>
  <c r="I287" i="22"/>
  <c r="J287" i="22"/>
  <c r="K287" i="22"/>
  <c r="L287" i="22"/>
  <c r="M287" i="22"/>
  <c r="N287" i="22"/>
  <c r="O287" i="22"/>
  <c r="P287" i="22"/>
  <c r="Q287" i="22"/>
  <c r="R287" i="22"/>
  <c r="S287" i="22"/>
  <c r="T287" i="22"/>
  <c r="U287" i="22"/>
  <c r="V287" i="22"/>
  <c r="W287" i="22"/>
  <c r="X287" i="22"/>
  <c r="C288" i="22"/>
  <c r="D288" i="22"/>
  <c r="E288" i="22"/>
  <c r="F288" i="22"/>
  <c r="G288" i="22"/>
  <c r="H288" i="22"/>
  <c r="I288" i="22"/>
  <c r="J288" i="22"/>
  <c r="K288" i="22"/>
  <c r="L288" i="22"/>
  <c r="M288" i="22"/>
  <c r="N288" i="22"/>
  <c r="O288" i="22"/>
  <c r="P288" i="22"/>
  <c r="Q288" i="22"/>
  <c r="R288" i="22"/>
  <c r="S288" i="22"/>
  <c r="T288" i="22"/>
  <c r="U288" i="22"/>
  <c r="V288" i="22"/>
  <c r="W288" i="22"/>
  <c r="X288" i="22"/>
  <c r="C289" i="22"/>
  <c r="D289" i="22"/>
  <c r="E289" i="22"/>
  <c r="F289" i="22"/>
  <c r="G289" i="22"/>
  <c r="H289" i="22"/>
  <c r="I289" i="22"/>
  <c r="J289" i="22"/>
  <c r="K289" i="22"/>
  <c r="L289" i="22"/>
  <c r="M289" i="22"/>
  <c r="N289" i="22"/>
  <c r="O289" i="22"/>
  <c r="P289" i="22"/>
  <c r="Q289" i="22"/>
  <c r="R289" i="22"/>
  <c r="S289" i="22"/>
  <c r="T289" i="22"/>
  <c r="U289" i="22"/>
  <c r="V289" i="22"/>
  <c r="W289" i="22"/>
  <c r="X289" i="22"/>
  <c r="C290" i="22"/>
  <c r="D290" i="22"/>
  <c r="E290" i="22"/>
  <c r="F290" i="22"/>
  <c r="G290" i="22"/>
  <c r="H290" i="22"/>
  <c r="I290" i="22"/>
  <c r="J290" i="22"/>
  <c r="K290" i="22"/>
  <c r="L290" i="22"/>
  <c r="M290" i="22"/>
  <c r="N290" i="22"/>
  <c r="O290" i="22"/>
  <c r="P290" i="22"/>
  <c r="Q290" i="22"/>
  <c r="R290" i="22"/>
  <c r="S290" i="22"/>
  <c r="T290" i="22"/>
  <c r="U290" i="22"/>
  <c r="V290" i="22"/>
  <c r="W290" i="22"/>
  <c r="X290" i="22"/>
  <c r="C291" i="22"/>
  <c r="D291" i="22"/>
  <c r="E291" i="22"/>
  <c r="F291" i="22"/>
  <c r="G291" i="22"/>
  <c r="H291" i="22"/>
  <c r="I291" i="22"/>
  <c r="J291" i="22"/>
  <c r="K291" i="22"/>
  <c r="L291" i="22"/>
  <c r="M291" i="22"/>
  <c r="N291" i="22"/>
  <c r="O291" i="22"/>
  <c r="P291" i="22"/>
  <c r="Q291" i="22"/>
  <c r="R291" i="22"/>
  <c r="S291" i="22"/>
  <c r="T291" i="22"/>
  <c r="U291" i="22"/>
  <c r="V291" i="22"/>
  <c r="W291" i="22"/>
  <c r="X291" i="22"/>
  <c r="C292" i="22"/>
  <c r="D292" i="22"/>
  <c r="E292" i="22"/>
  <c r="F292" i="22"/>
  <c r="G292" i="22"/>
  <c r="H292" i="22"/>
  <c r="I292" i="22"/>
  <c r="J292" i="22"/>
  <c r="K292" i="22"/>
  <c r="L292" i="22"/>
  <c r="M292" i="22"/>
  <c r="N292" i="22"/>
  <c r="O292" i="22"/>
  <c r="P292" i="22"/>
  <c r="Q292" i="22"/>
  <c r="R292" i="22"/>
  <c r="S292" i="22"/>
  <c r="T292" i="22"/>
  <c r="U292" i="22"/>
  <c r="V292" i="22"/>
  <c r="W292" i="22"/>
  <c r="X292" i="22"/>
  <c r="C293" i="22"/>
  <c r="D293" i="22"/>
  <c r="E293" i="22"/>
  <c r="F293" i="22"/>
  <c r="G293" i="22"/>
  <c r="H293" i="22"/>
  <c r="I293" i="22"/>
  <c r="J293" i="22"/>
  <c r="K293" i="22"/>
  <c r="L293" i="22"/>
  <c r="M293" i="22"/>
  <c r="N293" i="22"/>
  <c r="O293" i="22"/>
  <c r="P293" i="22"/>
  <c r="Q293" i="22"/>
  <c r="R293" i="22"/>
  <c r="S293" i="22"/>
  <c r="T293" i="22"/>
  <c r="U293" i="22"/>
  <c r="V293" i="22"/>
  <c r="W293" i="22"/>
  <c r="X293" i="22"/>
  <c r="C294" i="22"/>
  <c r="D294" i="22"/>
  <c r="E294" i="22"/>
  <c r="F294" i="22"/>
  <c r="G294" i="22"/>
  <c r="H294" i="22"/>
  <c r="I294" i="22"/>
  <c r="J294" i="22"/>
  <c r="K294" i="22"/>
  <c r="L294" i="22"/>
  <c r="M294" i="22"/>
  <c r="N294" i="22"/>
  <c r="O294" i="22"/>
  <c r="P294" i="22"/>
  <c r="Q294" i="22"/>
  <c r="R294" i="22"/>
  <c r="S294" i="22"/>
  <c r="T294" i="22"/>
  <c r="U294" i="22"/>
  <c r="V294" i="22"/>
  <c r="W294" i="22"/>
  <c r="X294" i="22"/>
  <c r="C295" i="22"/>
  <c r="D295" i="22"/>
  <c r="E295" i="22"/>
  <c r="F295" i="22"/>
  <c r="G295" i="22"/>
  <c r="H295" i="22"/>
  <c r="I295" i="22"/>
  <c r="J295" i="22"/>
  <c r="K295" i="22"/>
  <c r="L295" i="22"/>
  <c r="M295" i="22"/>
  <c r="N295" i="22"/>
  <c r="O295" i="22"/>
  <c r="P295" i="22"/>
  <c r="Q295" i="22"/>
  <c r="R295" i="22"/>
  <c r="S295" i="22"/>
  <c r="T295" i="22"/>
  <c r="U295" i="22"/>
  <c r="V295" i="22"/>
  <c r="W295" i="22"/>
  <c r="X295" i="22"/>
  <c r="C296" i="22"/>
  <c r="D296" i="22"/>
  <c r="E296" i="22"/>
  <c r="F296" i="22"/>
  <c r="G296" i="22"/>
  <c r="H296" i="22"/>
  <c r="I296" i="22"/>
  <c r="J296" i="22"/>
  <c r="K296" i="22"/>
  <c r="L296" i="22"/>
  <c r="M296" i="22"/>
  <c r="N296" i="22"/>
  <c r="O296" i="22"/>
  <c r="P296" i="22"/>
  <c r="Q296" i="22"/>
  <c r="R296" i="22"/>
  <c r="S296" i="22"/>
  <c r="T296" i="22"/>
  <c r="U296" i="22"/>
  <c r="V296" i="22"/>
  <c r="W296" i="22"/>
  <c r="X296" i="22"/>
  <c r="C297" i="22"/>
  <c r="D297" i="22"/>
  <c r="E297" i="22"/>
  <c r="F297" i="22"/>
  <c r="G297" i="22"/>
  <c r="H297" i="22"/>
  <c r="I297" i="22"/>
  <c r="J297" i="22"/>
  <c r="K297" i="22"/>
  <c r="L297" i="22"/>
  <c r="M297" i="22"/>
  <c r="N297" i="22"/>
  <c r="O297" i="22"/>
  <c r="P297" i="22"/>
  <c r="Q297" i="22"/>
  <c r="R297" i="22"/>
  <c r="S297" i="22"/>
  <c r="T297" i="22"/>
  <c r="U297" i="22"/>
  <c r="V297" i="22"/>
  <c r="W297" i="22"/>
  <c r="X297"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25" i="22"/>
  <c r="AA93" i="22"/>
  <c r="AA94" i="22"/>
  <c r="AA95" i="22"/>
  <c r="AA96" i="22"/>
  <c r="AA97" i="22"/>
  <c r="AA98" i="22"/>
  <c r="AA99" i="22"/>
  <c r="AA100" i="22"/>
  <c r="AA101" i="22"/>
  <c r="AA102" i="22"/>
  <c r="AA103" i="22"/>
  <c r="AA104" i="22"/>
  <c r="AA105" i="22"/>
  <c r="AA106" i="22"/>
  <c r="AA107" i="22"/>
  <c r="AA108" i="22"/>
  <c r="AA109" i="22"/>
  <c r="AA110" i="22"/>
  <c r="AA111" i="22"/>
  <c r="AA112" i="22"/>
  <c r="AA113" i="22"/>
  <c r="AA114" i="22"/>
  <c r="AA115" i="22"/>
  <c r="AA116" i="22"/>
  <c r="AA117" i="22"/>
  <c r="AA118" i="22"/>
  <c r="AA119" i="22"/>
  <c r="AA120" i="22"/>
  <c r="AA121" i="22"/>
  <c r="AA122" i="22"/>
  <c r="AA123" i="22"/>
  <c r="AA124" i="22"/>
  <c r="AA125" i="22"/>
  <c r="AA126" i="22"/>
  <c r="AA127" i="22"/>
  <c r="AA128" i="22"/>
  <c r="AA129" i="22"/>
  <c r="AA130" i="22"/>
  <c r="AA131" i="22"/>
  <c r="AA132" i="22"/>
  <c r="AA133" i="22"/>
  <c r="AA134" i="22"/>
  <c r="AA135" i="22"/>
  <c r="AA136" i="22"/>
  <c r="AA137" i="22"/>
  <c r="AA138" i="22"/>
  <c r="AA139" i="22"/>
  <c r="AA140" i="22"/>
  <c r="AA141" i="22"/>
  <c r="AA142" i="22"/>
  <c r="AA143" i="22"/>
  <c r="AA144" i="22"/>
  <c r="AA145" i="22"/>
  <c r="AA146" i="22"/>
  <c r="AA147" i="22"/>
  <c r="AA148" i="22"/>
  <c r="AA149" i="22"/>
  <c r="AA150" i="22"/>
  <c r="AA151" i="22"/>
  <c r="AA152" i="22"/>
  <c r="AA153" i="22"/>
  <c r="AA154" i="22"/>
  <c r="AA155" i="22"/>
  <c r="AA156" i="22"/>
  <c r="AA157" i="22"/>
  <c r="AA158" i="22"/>
  <c r="AA159" i="22"/>
  <c r="AA160" i="22"/>
  <c r="AA161" i="22"/>
  <c r="AA162" i="22"/>
  <c r="AA163" i="22"/>
  <c r="AA164" i="22"/>
  <c r="AA165" i="22"/>
  <c r="AA166" i="22"/>
  <c r="AA167" i="22"/>
  <c r="AA168" i="22"/>
  <c r="AA169" i="22"/>
  <c r="AA170" i="22"/>
  <c r="AA171" i="22"/>
  <c r="AA172" i="22"/>
  <c r="AA173" i="22"/>
  <c r="AA174" i="22"/>
  <c r="AA175" i="22"/>
  <c r="AA176" i="22"/>
  <c r="AA177" i="22"/>
  <c r="AA178" i="22"/>
  <c r="AA179" i="22"/>
  <c r="AA180" i="22"/>
  <c r="AA181" i="22"/>
  <c r="AA182" i="22"/>
  <c r="AA183" i="22"/>
  <c r="AA184" i="22"/>
  <c r="AA185" i="22"/>
  <c r="AA186" i="22"/>
  <c r="AA187" i="22"/>
  <c r="AA188" i="22"/>
  <c r="AA189" i="22"/>
  <c r="AA190" i="22"/>
  <c r="AA191" i="22"/>
  <c r="AA192" i="22"/>
  <c r="AA193" i="22"/>
  <c r="AA194" i="22"/>
  <c r="AA195" i="22"/>
  <c r="AA196" i="22"/>
  <c r="AA197" i="22"/>
  <c r="AA198" i="22"/>
  <c r="AA199" i="22"/>
  <c r="AA200" i="22"/>
  <c r="AA201" i="22"/>
  <c r="AA202" i="22"/>
  <c r="AA203" i="22"/>
  <c r="AA204" i="22"/>
  <c r="AA205" i="22"/>
  <c r="AA206" i="22"/>
  <c r="AA207" i="22"/>
  <c r="AA208" i="22"/>
  <c r="AA209" i="22"/>
  <c r="AA210" i="22"/>
  <c r="AA211" i="22"/>
  <c r="AA212" i="22"/>
  <c r="AA213" i="22"/>
  <c r="AA214" i="22"/>
  <c r="AA215" i="22"/>
  <c r="AA216" i="22"/>
  <c r="AA217" i="22"/>
  <c r="AA218" i="22"/>
  <c r="AA219" i="22"/>
  <c r="AA220" i="22"/>
  <c r="AA221" i="22"/>
  <c r="AA222" i="22"/>
  <c r="AA223" i="22"/>
  <c r="AA224" i="22"/>
</calcChain>
</file>

<file path=xl/sharedStrings.xml><?xml version="1.0" encoding="utf-8"?>
<sst xmlns="http://schemas.openxmlformats.org/spreadsheetml/2006/main" count="355" uniqueCount="249">
  <si>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</si>
  <si>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</si>
  <si>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</si>
  <si>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</si>
  <si>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</si>
  <si>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</si>
  <si>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</si>
  <si>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</si>
  <si>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</si>
  <si>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</si>
  <si>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</si>
  <si>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</si>
  <si>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</si>
  <si>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</si>
  <si>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</si>
  <si>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</si>
  <si>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</si>
  <si>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</si>
  <si>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</si>
  <si>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</si>
  <si>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</si>
  <si>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</si>
  <si>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</si>
  <si>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</si>
  <si>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</si>
  <si>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</si>
  <si>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</si>
  <si>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</si>
  <si>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</si>
  <si>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</si>
  <si>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</si>
  <si>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</si>
  <si>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</si>
  <si>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</si>
  <si>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</si>
  <si>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</si>
  <si>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</si>
  <si>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</si>
  <si>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</si>
  <si>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</si>
  <si>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</si>
  <si>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</si>
  <si>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</si>
  <si>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</si>
  <si>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</si>
  <si>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</si>
  <si>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</si>
  <si>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</si>
  <si>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</si>
  <si>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</si>
  <si>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</si>
  <si>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</si>
  <si>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</si>
  <si>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</si>
  <si>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</si>
  <si>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</si>
  <si>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</si>
  <si>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</si>
  <si>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</si>
  <si>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</si>
  <si>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</si>
  <si>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</si>
  <si>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</si>
  <si>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</si>
  <si>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</si>
  <si>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</si>
  <si>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AUS</t>
  </si>
  <si>
    <t>BEL</t>
  </si>
  <si>
    <t>CAN</t>
  </si>
  <si>
    <t>DNK</t>
  </si>
  <si>
    <t>FIN</t>
  </si>
  <si>
    <t>FRA</t>
  </si>
  <si>
    <t>DEU</t>
  </si>
  <si>
    <t>ITA</t>
  </si>
  <si>
    <t>JPN</t>
  </si>
  <si>
    <t>NLD</t>
  </si>
  <si>
    <t>NOR</t>
  </si>
  <si>
    <t>PRT</t>
  </si>
  <si>
    <t>SWE</t>
  </si>
  <si>
    <t>ESP</t>
  </si>
  <si>
    <t>CHE</t>
  </si>
  <si>
    <t>GBR</t>
  </si>
  <si>
    <t>USA</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</si>
  <si>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</si>
  <si>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</si>
  <si>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</si>
  <si>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</si>
  <si>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</si>
  <si>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</si>
  <si>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</si>
  <si>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</si>
  <si>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</si>
  <si>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</si>
  <si>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</si>
  <si>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</si>
  <si>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</si>
  <si>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</si>
  <si>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</si>
  <si>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</si>
  <si>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</si>
  <si>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</si>
  <si>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</si>
  <si>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</si>
  <si>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</si>
  <si>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</si>
  <si>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</si>
  <si>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</si>
  <si>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</si>
  <si>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</si>
  <si>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</si>
  <si>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</si>
  <si>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</si>
  <si>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</si>
  <si>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</si>
  <si>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</si>
  <si>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</si>
  <si>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</si>
  <si>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</si>
  <si>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</si>
  <si>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</si>
  <si>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</si>
  <si>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</si>
  <si>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</si>
  <si>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</si>
  <si>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</si>
  <si>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</si>
  <si>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</si>
  <si>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</si>
  <si>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</si>
  <si>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</si>
  <si>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</si>
  <si>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</si>
  <si>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</si>
  <si>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</si>
  <si>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</si>
  <si>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</si>
  <si>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</si>
  <si>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</si>
  <si>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</si>
  <si>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</si>
  <si>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</si>
  <si>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</si>
  <si>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</si>
  <si>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</si>
  <si>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</si>
  <si>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</si>
  <si>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</si>
  <si>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</si>
  <si>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</si>
  <si>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</si>
  <si>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</si>
  <si>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</si>
  <si>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</si>
  <si>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</si>
  <si>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</si>
  <si>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</si>
  <si>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</si>
  <si>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</si>
  <si>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</si>
  <si>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</si>
  <si>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</si>
  <si>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</si>
  <si>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</si>
  <si>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</si>
  <si>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</si>
  <si>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</si>
  <si>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</si>
  <si>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</si>
  <si>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</si>
  <si>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</si>
  <si>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</si>
  <si>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</si>
  <si>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</si>
  <si>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</si>
  <si>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</si>
  <si>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</si>
  <si>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</si>
  <si>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</si>
  <si>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</si>
  <si>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</si>
  <si>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</si>
  <si>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</si>
  <si>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</si>
  <si>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</si>
  <si>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</si>
  <si>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</si>
  <si>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</si>
  <si>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</si>
  <si>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</si>
  <si>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</si>
  <si>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</si>
  <si>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</si>
  <si>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</si>
  <si>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</si>
  <si>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</si>
  <si>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</si>
  <si>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</si>
  <si>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</si>
  <si>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</si>
  <si>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</si>
  <si>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</si>
  <si>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</si>
  <si>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</si>
  <si>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</si>
  <si>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</si>
  <si>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</si>
  <si>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</si>
  <si>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</si>
  <si>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</si>
  <si>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</si>
  <si>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</si>
  <si>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</si>
  <si>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</si>
  <si>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</si>
  <si>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1800</t>
  </si>
  <si>
    <t>1801</t>
  </si>
  <si>
    <t>1802</t>
  </si>
  <si>
    <t>1803</t>
  </si>
  <si>
    <t>1804</t>
  </si>
  <si>
    <t>1805</t>
  </si>
  <si>
    <t>1806</t>
  </si>
  <si>
    <t>1807</t>
  </si>
  <si>
    <t>1808</t>
  </si>
  <si>
    <t>1809</t>
  </si>
  <si>
    <t>1810</t>
  </si>
  <si>
    <t>1811</t>
  </si>
  <si>
    <t>1812</t>
  </si>
  <si>
    <t>1813</t>
  </si>
  <si>
    <t>1814</t>
  </si>
  <si>
    <t>1815</t>
  </si>
  <si>
    <t>1816</t>
  </si>
  <si>
    <t>1817</t>
  </si>
  <si>
    <t>1818</t>
  </si>
  <si>
    <t>NZL</t>
  </si>
  <si>
    <t>AUT</t>
  </si>
  <si>
    <t>Euro Area</t>
  </si>
  <si>
    <t>MEX</t>
  </si>
  <si>
    <t>CHL</t>
  </si>
  <si>
    <t>2016</t>
  </si>
  <si>
    <t>2017</t>
  </si>
  <si>
    <t>2018</t>
  </si>
  <si>
    <t>GRC</t>
  </si>
  <si>
    <t>IRL</t>
  </si>
  <si>
    <t>2019</t>
  </si>
  <si>
    <t>2020</t>
  </si>
  <si>
    <t>2021</t>
  </si>
  <si>
    <t>2022</t>
  </si>
  <si>
    <t>EU15</t>
  </si>
  <si>
    <t>EU15/US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</si>
</sst>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8"/>
      <name val="Calibri"/>
      <family val="2"/>
      <scheme val="minor"/>
    </font>
    <font>
      <sz val="11"/>
      <color theme="1"/>
      <name val="Times New Roman"/>
      <family val="1"/>
    </font>
    <font>
      <b/>
      <sz val="11"/>
      <color theme="1"/>
      <name val="Times New Roman"/>
      <family val="1"/>
    </font>
  </fonts>
  <fills count="3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5">
    <xf numFmtId="0" fontId="0"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8" applyNumberFormat="0" applyFill="0" applyAlignment="0" applyProtection="0"/>
    <xf numFmtId="0" fontId="6" fillId="0" borderId="9" applyNumberFormat="0" applyFill="0" applyAlignment="0" applyProtection="0"/>
    <xf numFmtId="0" fontId="7" fillId="0" borderId="10"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11" applyNumberFormat="0" applyAlignment="0" applyProtection="0"/>
    <xf numFmtId="0" fontId="12" fillId="8" borderId="12" applyNumberFormat="0" applyAlignment="0" applyProtection="0"/>
    <xf numFmtId="0" fontId="13" fillId="8" borderId="11" applyNumberFormat="0" applyAlignment="0" applyProtection="0"/>
    <xf numFmtId="0" fontId="14" fillId="0" borderId="13" applyNumberFormat="0" applyFill="0" applyAlignment="0" applyProtection="0"/>
    <xf numFmtId="0" fontId="15" fillId="9" borderId="14" applyNumberFormat="0" applyAlignment="0" applyProtection="0"/>
    <xf numFmtId="0" fontId="16" fillId="0" borderId="0" applyNumberFormat="0" applyFill="0" applyBorder="0" applyAlignment="0" applyProtection="0"/>
    <xf numFmtId="0" fontId="3" fillId="10" borderId="15" applyNumberFormat="0" applyFont="0" applyAlignment="0" applyProtection="0"/>
    <xf numFmtId="0" fontId="17" fillId="0" borderId="0" applyNumberFormat="0" applyFill="0" applyBorder="0" applyAlignment="0" applyProtection="0"/>
    <xf numFmtId="0" fontId="1" fillId="0" borderId="16" applyNumberFormat="0" applyFill="0" applyAlignment="0" applyProtection="0"/>
    <xf numFmtId="0" fontId="18"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8" fillId="34" borderId="0" applyNumberFormat="0" applyBorder="0" applyAlignment="0" applyProtection="0"/>
    <xf numFmtId="0" fontId="19" fillId="0" borderId="0"/>
    <xf numFmtId="9" fontId="3" fillId="0" borderId="0" applyFont="0" applyFill="0" applyBorder="0" applyAlignment="0" applyProtection="0"/>
  </cellStyleXfs>
  <cellXfs count="23">
    <xf numFmtId="0" fontId="0" fillId="0" borderId="0" xfId="0"/>
    <xf numFmtId="0" fontId="21" fillId="3" borderId="1" xfId="0" applyFont="1" applyFill="1" applyBorder="1" applyAlignment="1">
      <alignment horizontal="center"/>
    </xf>
    <xf numFmtId="3" fontId="22" fillId="2" borderId="1" xfId="0" applyNumberFormat="1" applyFont="1" applyFill="1" applyBorder="1" applyAlignment="1">
      <alignment horizontal="center"/>
    </xf>
    <xf numFmtId="0" fontId="21" fillId="0" borderId="0" xfId="0" applyFont="1"/>
    <xf numFmtId="0" fontId="22" fillId="2" borderId="2" xfId="0" applyFont="1" applyFill="1" applyBorder="1" applyAlignment="1">
      <alignment horizontal="center"/>
    </xf>
    <xf numFmtId="3" fontId="21" fillId="0" borderId="2" xfId="0" applyNumberFormat="1" applyFont="1" applyBorder="1" applyAlignment="1">
      <alignment horizontal="center"/>
    </xf>
    <xf numFmtId="4" fontId="21" fillId="0" borderId="2" xfId="0" applyNumberFormat="1" applyFont="1" applyBorder="1" applyAlignment="1">
      <alignment horizontal="center"/>
    </xf>
    <xf numFmtId="4" fontId="21" fillId="0" borderId="7" xfId="0" applyNumberFormat="1" applyFont="1" applyBorder="1" applyAlignment="1">
      <alignment horizontal="center"/>
    </xf>
    <xf numFmtId="0" fontId="22" fillId="2" borderId="3" xfId="0" applyFont="1" applyFill="1" applyBorder="1" applyAlignment="1">
      <alignment horizontal="center"/>
    </xf>
    <xf numFmtId="4" fontId="21" fillId="0" borderId="5" xfId="0" applyNumberFormat="1" applyFont="1" applyBorder="1" applyAlignment="1">
      <alignment horizontal="center"/>
    </xf>
    <xf numFmtId="10" fontId="21" fillId="0" borderId="17" xfId="44" applyNumberFormat="1" applyFont="1" applyBorder="1"/>
    <xf numFmtId="4" fontId="21" fillId="0" borderId="0" xfId="0" applyNumberFormat="1" applyFont="1" applyAlignment="1">
      <alignment horizontal="center"/>
    </xf>
    <xf numFmtId="10" fontId="21" fillId="0" borderId="18" xfId="44" applyNumberFormat="1" applyFont="1" applyBorder="1"/>
    <xf numFmtId="0" fontId="22" fillId="2" borderId="7" xfId="0" applyFont="1" applyFill="1" applyBorder="1" applyAlignment="1">
      <alignment horizontal="center"/>
    </xf>
    <xf numFmtId="10" fontId="21" fillId="0" borderId="17" xfId="44" applyNumberFormat="1" applyFont="1" applyFill="1" applyBorder="1"/>
    <xf numFmtId="10" fontId="21" fillId="0" borderId="18" xfId="44" applyNumberFormat="1" applyFont="1" applyFill="1" applyBorder="1"/>
    <xf numFmtId="3" fontId="22" fillId="2" borderId="6" xfId="0" applyNumberFormat="1" applyFont="1" applyFill="1" applyBorder="1" applyAlignment="1">
      <alignment horizontal="center"/>
    </xf>
    <xf numFmtId="3" fontId="21" fillId="0" borderId="7" xfId="0" applyNumberFormat="1" applyFont="1" applyBorder="1" applyAlignment="1">
      <alignment horizontal="center"/>
    </xf>
    <xf numFmtId="3" fontId="22" fillId="2" borderId="4" xfId="0" applyNumberFormat="1" applyFont="1" applyFill="1" applyBorder="1" applyAlignment="1">
      <alignment horizontal="center"/>
    </xf>
    <xf numFmtId="0" fontId="21" fillId="0" borderId="2" xfId="0" applyFont="1" applyBorder="1"/>
    <xf numFmtId="4" fontId="21" fillId="0" borderId="19" xfId="0" applyNumberFormat="1" applyFont="1" applyBorder="1"/>
    <xf numFmtId="10" fontId="21" fillId="0" borderId="19" xfId="44" applyNumberFormat="1" applyFont="1" applyBorder="1"/>
    <xf numFmtId="10" fontId="21" fillId="0" borderId="20" xfId="44" applyNumberFormat="1" applyFont="1" applyBorder="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NCLAS,REZONES Y SUS PARTES,DE FUNDICION,DE HIERRO O DE ACERO" xfId="1" xr:uid="{00000000-0005-0000-0000-000018000000}"/>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000000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a:t>TFP - Total Factor Productivity</a:t>
            </a:r>
          </a:p>
          <a:p>
            <a:pPr>
              <a:defRPr/>
            </a:pPr>
            <a:r>
              <a:rPr lang="en-US" sz="1200"/>
              <a:t>Cumulative % change - 1950-2022 - EU15</a:t>
            </a:r>
            <a:r>
              <a:rPr lang="en-US" sz="1200" baseline="0"/>
              <a:t> and</a:t>
            </a:r>
            <a:r>
              <a:rPr lang="en-US" sz="1200"/>
              <a:t> US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lotArea>
      <c:layout/>
      <c:lineChart>
        <c:grouping val="standard"/>
        <c:varyColors val="0"/>
        <c:ser>
          <c:idx val="0"/>
          <c:order val="0"/>
          <c:tx>
            <c:strRef>
              <c:f>Table!$X$1</c:f>
              <c:strCache>
                <c:ptCount val="1"/>
                <c:pt idx="0">
                  <c:v>USA</c:v>
                </c:pt>
              </c:strCache>
            </c:strRef>
          </c:tx>
          <c:spPr>
            <a:ln w="28575" cap="rnd">
              <a:solidFill>
                <a:schemeClr val="accent5"/>
              </a:solidFill>
              <a:round/>
            </a:ln>
            <a:effectLst/>
          </c:spPr>
          <c:marker>
            <c:symbol val="none"/>
          </c:marker>
          <c:cat>
            <c:strRef>
              <c:f>Table!$A$225:$A$297</c:f>
              <c:strCach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strCache>
            </c:strRef>
          </c:cat>
          <c:val>
            <c:numRef>
              <c:f>Table!$X$225:$X$297</c:f>
              <c:numCache>
                <c:formatCode>0.00%</c:formatCode>
                <c:ptCount val="73"/>
                <c:pt idx="0">
                  <c:v>0</c:v>
                </c:pt>
                <c:pt idx="1">
                  <c:v>3.8511258494780654E-2</c:v>
                </c:pt>
                <c:pt idx="2">
                  <c:v>6.2483671326983181E-2</c:v>
                </c:pt>
                <c:pt idx="3">
                  <c:v>9.0164169533319072E-2</c:v>
                </c:pt>
                <c:pt idx="4">
                  <c:v>9.1048439444022078E-2</c:v>
                </c:pt>
                <c:pt idx="5">
                  <c:v>0.12693395981055211</c:v>
                </c:pt>
                <c:pt idx="6">
                  <c:v>0.11939303107349963</c:v>
                </c:pt>
                <c:pt idx="7">
                  <c:v>0.13922449004025261</c:v>
                </c:pt>
                <c:pt idx="8">
                  <c:v>0.14265963190180186</c:v>
                </c:pt>
                <c:pt idx="9">
                  <c:v>0.18517020735047929</c:v>
                </c:pt>
                <c:pt idx="10">
                  <c:v>0.19205370356649354</c:v>
                </c:pt>
                <c:pt idx="11">
                  <c:v>0.21605044430123099</c:v>
                </c:pt>
                <c:pt idx="12">
                  <c:v>0.2564728256861375</c:v>
                </c:pt>
                <c:pt idx="13">
                  <c:v>0.27849607363424678</c:v>
                </c:pt>
                <c:pt idx="14">
                  <c:v>0.31606575166767548</c:v>
                </c:pt>
                <c:pt idx="15">
                  <c:v>0.35760522099321013</c:v>
                </c:pt>
                <c:pt idx="16">
                  <c:v>0.40947911398886983</c:v>
                </c:pt>
                <c:pt idx="17">
                  <c:v>0.42150471755449725</c:v>
                </c:pt>
                <c:pt idx="18">
                  <c:v>0.45855405236844038</c:v>
                </c:pt>
                <c:pt idx="19">
                  <c:v>0.46112489444282767</c:v>
                </c:pt>
                <c:pt idx="20">
                  <c:v>0.45409662557211528</c:v>
                </c:pt>
                <c:pt idx="21">
                  <c:v>0.49222149715998853</c:v>
                </c:pt>
                <c:pt idx="22">
                  <c:v>0.52538726338769881</c:v>
                </c:pt>
                <c:pt idx="23">
                  <c:v>0.55926167660467963</c:v>
                </c:pt>
                <c:pt idx="24">
                  <c:v>0.53062502567043057</c:v>
                </c:pt>
                <c:pt idx="25">
                  <c:v>0.54571209399190401</c:v>
                </c:pt>
                <c:pt idx="26">
                  <c:v>0.58621048033794998</c:v>
                </c:pt>
                <c:pt idx="27">
                  <c:v>0.60766628831178293</c:v>
                </c:pt>
                <c:pt idx="28">
                  <c:v>0.62890684086348525</c:v>
                </c:pt>
                <c:pt idx="29">
                  <c:v>0.63335497111176919</c:v>
                </c:pt>
                <c:pt idx="30">
                  <c:v>0.61622451672429324</c:v>
                </c:pt>
                <c:pt idx="31">
                  <c:v>0.64102677597082391</c:v>
                </c:pt>
                <c:pt idx="32">
                  <c:v>0.61562616172678797</c:v>
                </c:pt>
                <c:pt idx="33">
                  <c:v>0.65819247008899096</c:v>
                </c:pt>
                <c:pt idx="34">
                  <c:v>0.70605972112223458</c:v>
                </c:pt>
                <c:pt idx="35">
                  <c:v>0.73407609033055432</c:v>
                </c:pt>
                <c:pt idx="36">
                  <c:v>0.76311183963615492</c:v>
                </c:pt>
                <c:pt idx="37">
                  <c:v>0.77428747669836762</c:v>
                </c:pt>
                <c:pt idx="38">
                  <c:v>0.7953250937273868</c:v>
                </c:pt>
                <c:pt idx="39">
                  <c:v>0.81118283342716402</c:v>
                </c:pt>
                <c:pt idx="40">
                  <c:v>0.82873129524078881</c:v>
                </c:pt>
                <c:pt idx="41">
                  <c:v>0.83153613218744171</c:v>
                </c:pt>
                <c:pt idx="42">
                  <c:v>0.8838052818522153</c:v>
                </c:pt>
                <c:pt idx="43">
                  <c:v>0.89277240243278455</c:v>
                </c:pt>
                <c:pt idx="44">
                  <c:v>0.91464526017766845</c:v>
                </c:pt>
                <c:pt idx="45">
                  <c:v>0.92005256022945803</c:v>
                </c:pt>
                <c:pt idx="46">
                  <c:v>0.96180218457767785</c:v>
                </c:pt>
                <c:pt idx="47">
                  <c:v>0.99251672983407802</c:v>
                </c:pt>
                <c:pt idx="48">
                  <c:v>1.03364259458005</c:v>
                </c:pt>
                <c:pt idx="49">
                  <c:v>1.085313151088326</c:v>
                </c:pt>
                <c:pt idx="50">
                  <c:v>1.129118644940474</c:v>
                </c:pt>
                <c:pt idx="51">
                  <c:v>1.1450999130831394</c:v>
                </c:pt>
                <c:pt idx="52">
                  <c:v>1.1766319209652569</c:v>
                </c:pt>
                <c:pt idx="53">
                  <c:v>1.2221291650325763</c:v>
                </c:pt>
                <c:pt idx="54">
                  <c:v>1.2689295844542126</c:v>
                </c:pt>
                <c:pt idx="55">
                  <c:v>1.3048240195068481</c:v>
                </c:pt>
                <c:pt idx="56">
                  <c:v>1.3171303190709378</c:v>
                </c:pt>
                <c:pt idx="57">
                  <c:v>1.3322046931579807</c:v>
                </c:pt>
                <c:pt idx="58">
                  <c:v>1.3343854990709523</c:v>
                </c:pt>
                <c:pt idx="59">
                  <c:v>1.3515270961068477</c:v>
                </c:pt>
                <c:pt idx="60">
                  <c:v>1.404665201982104</c:v>
                </c:pt>
                <c:pt idx="61">
                  <c:v>1.4068405486940954</c:v>
                </c:pt>
                <c:pt idx="62">
                  <c:v>1.4190391054537925</c:v>
                </c:pt>
                <c:pt idx="63">
                  <c:v>1.4272386152824565</c:v>
                </c:pt>
                <c:pt idx="64">
                  <c:v>1.4374746793190516</c:v>
                </c:pt>
                <c:pt idx="65">
                  <c:v>1.4528100279743503</c:v>
                </c:pt>
                <c:pt idx="66">
                  <c:v>1.4559996274559057</c:v>
                </c:pt>
                <c:pt idx="67">
                  <c:v>1.4738309972600878</c:v>
                </c:pt>
                <c:pt idx="68">
                  <c:v>1.5004012553808006</c:v>
                </c:pt>
                <c:pt idx="69">
                  <c:v>1.522997145208012</c:v>
                </c:pt>
                <c:pt idx="70">
                  <c:v>1.5454233080084556</c:v>
                </c:pt>
                <c:pt idx="71">
                  <c:v>1.5974212564255295</c:v>
                </c:pt>
                <c:pt idx="72">
                  <c:v>1.5770643165526081</c:v>
                </c:pt>
              </c:numCache>
            </c:numRef>
          </c:val>
          <c:smooth val="0"/>
          <c:extLst>
            <c:ext xmlns:c16="http://schemas.microsoft.com/office/drawing/2014/chart" uri="{C3380CC4-5D6E-409C-BE32-E72D297353CC}">
              <c16:uniqueId val="{00000000-0652-FC47-8FF2-773FF5D5188E}"/>
            </c:ext>
          </c:extLst>
        </c:ser>
        <c:dLbls>
          <c:showLegendKey val="0"/>
          <c:showVal val="0"/>
          <c:showCatName val="0"/>
          <c:showSerName val="0"/>
          <c:showPercent val="0"/>
          <c:showBubbleSize val="0"/>
        </c:dLbls>
        <c:marker val="1"/>
        <c:smooth val="0"/>
        <c:axId val="524490991"/>
        <c:axId val="524492719"/>
      </c:lineChart>
      <c:lineChart>
        <c:grouping val="standard"/>
        <c:varyColors val="0"/>
        <c:ser>
          <c:idx val="2"/>
          <c:order val="1"/>
          <c:tx>
            <c:strRef>
              <c:f>Table!$AA$1</c:f>
              <c:strCache>
                <c:ptCount val="1"/>
                <c:pt idx="0">
                  <c:v>EU15</c:v>
                </c:pt>
              </c:strCache>
            </c:strRef>
          </c:tx>
          <c:spPr>
            <a:ln w="28575" cap="rnd">
              <a:solidFill>
                <a:srgbClr val="FF0000"/>
              </a:solidFill>
              <a:round/>
            </a:ln>
            <a:effectLst/>
          </c:spPr>
          <c:marker>
            <c:symbol val="none"/>
          </c:marker>
          <c:cat>
            <c:strRef>
              <c:f>Table!$A$225:$A$297</c:f>
              <c:strCach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strCache>
            </c:strRef>
          </c:cat>
          <c:val>
            <c:numRef>
              <c:f>Table!$AA$225:$AA$297</c:f>
              <c:numCache>
                <c:formatCode>0.00%</c:formatCode>
                <c:ptCount val="73"/>
                <c:pt idx="0">
                  <c:v>0</c:v>
                </c:pt>
                <c:pt idx="1">
                  <c:v>3.9059993700396207E-2</c:v>
                </c:pt>
                <c:pt idx="2">
                  <c:v>5.6141824358460081E-2</c:v>
                </c:pt>
                <c:pt idx="3">
                  <c:v>9.5855665251301583E-2</c:v>
                </c:pt>
                <c:pt idx="4">
                  <c:v>0.13283969163688342</c:v>
                </c:pt>
                <c:pt idx="5">
                  <c:v>0.17263394584611674</c:v>
                </c:pt>
                <c:pt idx="6">
                  <c:v>0.20495643629453189</c:v>
                </c:pt>
                <c:pt idx="7">
                  <c:v>0.23531204156111052</c:v>
                </c:pt>
                <c:pt idx="8">
                  <c:v>0.24495545549216075</c:v>
                </c:pt>
                <c:pt idx="9">
                  <c:v>0.27766189076126352</c:v>
                </c:pt>
                <c:pt idx="10">
                  <c:v>0.32703108060261993</c:v>
                </c:pt>
                <c:pt idx="11">
                  <c:v>0.38612766842365215</c:v>
                </c:pt>
                <c:pt idx="12">
                  <c:v>0.43327286459706682</c:v>
                </c:pt>
                <c:pt idx="13">
                  <c:v>0.48682270944808881</c:v>
                </c:pt>
                <c:pt idx="14">
                  <c:v>0.56044007896801196</c:v>
                </c:pt>
                <c:pt idx="15">
                  <c:v>0.61722456665935233</c:v>
                </c:pt>
                <c:pt idx="16">
                  <c:v>0.65719504125832251</c:v>
                </c:pt>
                <c:pt idx="17">
                  <c:v>0.7136103798900727</c:v>
                </c:pt>
                <c:pt idx="18">
                  <c:v>0.79143327678129027</c:v>
                </c:pt>
                <c:pt idx="19">
                  <c:v>0.88350047986674085</c:v>
                </c:pt>
                <c:pt idx="20">
                  <c:v>0.96912621954537637</c:v>
                </c:pt>
                <c:pt idx="21">
                  <c:v>1.022628897202702</c:v>
                </c:pt>
                <c:pt idx="22">
                  <c:v>1.1144798751343592</c:v>
                </c:pt>
                <c:pt idx="23">
                  <c:v>1.1997936369618749</c:v>
                </c:pt>
                <c:pt idx="24">
                  <c:v>1.2087937669295605</c:v>
                </c:pt>
                <c:pt idx="25">
                  <c:v>1.2065484979968455</c:v>
                </c:pt>
                <c:pt idx="26">
                  <c:v>1.2679284860265732</c:v>
                </c:pt>
                <c:pt idx="27">
                  <c:v>1.319417455999919</c:v>
                </c:pt>
                <c:pt idx="28">
                  <c:v>1.3743608023847502</c:v>
                </c:pt>
                <c:pt idx="29">
                  <c:v>1.4261449838879563</c:v>
                </c:pt>
                <c:pt idx="30">
                  <c:v>1.4547394779344696</c:v>
                </c:pt>
                <c:pt idx="31">
                  <c:v>1.4523744280652566</c:v>
                </c:pt>
                <c:pt idx="32">
                  <c:v>1.4775831475333097</c:v>
                </c:pt>
                <c:pt idx="33">
                  <c:v>1.4983861534511322</c:v>
                </c:pt>
                <c:pt idx="34">
                  <c:v>1.5472352552454935</c:v>
                </c:pt>
                <c:pt idx="35">
                  <c:v>1.5893861930256055</c:v>
                </c:pt>
                <c:pt idx="36">
                  <c:v>1.6246475803809763</c:v>
                </c:pt>
                <c:pt idx="37">
                  <c:v>1.6602915437145125</c:v>
                </c:pt>
                <c:pt idx="38">
                  <c:v>1.7247940520752751</c:v>
                </c:pt>
                <c:pt idx="39">
                  <c:v>1.7852601476475696</c:v>
                </c:pt>
                <c:pt idx="40">
                  <c:v>1.818008736699382</c:v>
                </c:pt>
                <c:pt idx="41">
                  <c:v>1.8491046536436759</c:v>
                </c:pt>
                <c:pt idx="42">
                  <c:v>1.8784727458610189</c:v>
                </c:pt>
                <c:pt idx="43">
                  <c:v>1.8852804261828646</c:v>
                </c:pt>
                <c:pt idx="44">
                  <c:v>1.9484165298847125</c:v>
                </c:pt>
                <c:pt idx="45">
                  <c:v>1.9936419398410052</c:v>
                </c:pt>
                <c:pt idx="46">
                  <c:v>2.030422522191663</c:v>
                </c:pt>
                <c:pt idx="47">
                  <c:v>2.1002488750618467</c:v>
                </c:pt>
                <c:pt idx="48">
                  <c:v>2.1405852030909593</c:v>
                </c:pt>
                <c:pt idx="49">
                  <c:v>2.1934983837256898</c:v>
                </c:pt>
                <c:pt idx="50">
                  <c:v>2.2697164874241489</c:v>
                </c:pt>
                <c:pt idx="51">
                  <c:v>2.2991255512614677</c:v>
                </c:pt>
                <c:pt idx="52">
                  <c:v>2.3247517259032633</c:v>
                </c:pt>
                <c:pt idx="53">
                  <c:v>2.3485854396337222</c:v>
                </c:pt>
                <c:pt idx="54">
                  <c:v>2.405327552570879</c:v>
                </c:pt>
                <c:pt idx="55">
                  <c:v>2.4238990338837518</c:v>
                </c:pt>
                <c:pt idx="56">
                  <c:v>2.4754055760398748</c:v>
                </c:pt>
                <c:pt idx="57">
                  <c:v>2.5136289740927729</c:v>
                </c:pt>
                <c:pt idx="58">
                  <c:v>2.4665740637495177</c:v>
                </c:pt>
                <c:pt idx="59">
                  <c:v>2.3743040727421119</c:v>
                </c:pt>
                <c:pt idx="60">
                  <c:v>2.4328719182902785</c:v>
                </c:pt>
                <c:pt idx="61">
                  <c:v>2.4367186981384465</c:v>
                </c:pt>
                <c:pt idx="62">
                  <c:v>2.4088911993767481</c:v>
                </c:pt>
                <c:pt idx="63">
                  <c:v>2.4029165367097387</c:v>
                </c:pt>
                <c:pt idx="64">
                  <c:v>2.4359739387631261</c:v>
                </c:pt>
                <c:pt idx="65">
                  <c:v>2.5450185046436613</c:v>
                </c:pt>
                <c:pt idx="66">
                  <c:v>2.5383630529301811</c:v>
                </c:pt>
                <c:pt idx="67">
                  <c:v>2.5913485944319588</c:v>
                </c:pt>
                <c:pt idx="68">
                  <c:v>2.6063643628448516</c:v>
                </c:pt>
                <c:pt idx="69">
                  <c:v>2.6302285756813082</c:v>
                </c:pt>
                <c:pt idx="70">
                  <c:v>2.621787660169459</c:v>
                </c:pt>
                <c:pt idx="71">
                  <c:v>2.7019982800011992</c:v>
                </c:pt>
                <c:pt idx="72">
                  <c:v>2.7555619697595728</c:v>
                </c:pt>
              </c:numCache>
            </c:numRef>
          </c:val>
          <c:smooth val="0"/>
          <c:extLst>
            <c:ext xmlns:c16="http://schemas.microsoft.com/office/drawing/2014/chart" uri="{C3380CC4-5D6E-409C-BE32-E72D297353CC}">
              <c16:uniqueId val="{00000002-0652-FC47-8FF2-773FF5D5188E}"/>
            </c:ext>
          </c:extLst>
        </c:ser>
        <c:dLbls>
          <c:showLegendKey val="0"/>
          <c:showVal val="0"/>
          <c:showCatName val="0"/>
          <c:showSerName val="0"/>
          <c:showPercent val="0"/>
          <c:showBubbleSize val="0"/>
        </c:dLbls>
        <c:marker val="1"/>
        <c:smooth val="0"/>
        <c:axId val="64608735"/>
        <c:axId val="467756799"/>
      </c:lineChart>
      <c:catAx>
        <c:axId val="52449099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524492719"/>
        <c:crosses val="autoZero"/>
        <c:auto val="1"/>
        <c:lblAlgn val="ctr"/>
        <c:lblOffset val="100"/>
        <c:tickLblSkip val="5"/>
        <c:noMultiLvlLbl val="0"/>
      </c:catAx>
      <c:valAx>
        <c:axId val="524492719"/>
        <c:scaling>
          <c:orientation val="minMax"/>
          <c:max val="3"/>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524490991"/>
        <c:crosses val="autoZero"/>
        <c:crossBetween val="between"/>
      </c:valAx>
      <c:valAx>
        <c:axId val="467756799"/>
        <c:scaling>
          <c:orientation val="minMax"/>
          <c:max val="3"/>
          <c:min val="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64608735"/>
        <c:crosses val="max"/>
        <c:crossBetween val="between"/>
      </c:valAx>
      <c:catAx>
        <c:axId val="64608735"/>
        <c:scaling>
          <c:orientation val="minMax"/>
        </c:scaling>
        <c:delete val="1"/>
        <c:axPos val="b"/>
        <c:numFmt formatCode="General" sourceLinked="1"/>
        <c:majorTickMark val="out"/>
        <c:minorTickMark val="none"/>
        <c:tickLblPos val="nextTo"/>
        <c:crossAx val="4677567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a:t>TFP - Total Factor Productivity</a:t>
            </a:r>
          </a:p>
          <a:p>
            <a:pPr>
              <a:defRPr/>
            </a:pPr>
            <a:r>
              <a:rPr lang="en-US" sz="1200"/>
              <a:t>Cumulative % change - 1990-2022 - EU15</a:t>
            </a:r>
            <a:r>
              <a:rPr lang="en-US" sz="1200" baseline="0"/>
              <a:t> and</a:t>
            </a:r>
            <a:r>
              <a:rPr lang="en-US" sz="1200"/>
              <a:t> US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lotArea>
      <c:layout/>
      <c:lineChart>
        <c:grouping val="standard"/>
        <c:varyColors val="0"/>
        <c:ser>
          <c:idx val="0"/>
          <c:order val="0"/>
          <c:tx>
            <c:strRef>
              <c:f>Table!$X$1</c:f>
              <c:strCache>
                <c:ptCount val="1"/>
                <c:pt idx="0">
                  <c:v>USA</c:v>
                </c:pt>
              </c:strCache>
            </c:strRef>
          </c:tx>
          <c:spPr>
            <a:ln w="28575" cap="rnd">
              <a:solidFill>
                <a:schemeClr val="accent5"/>
              </a:solidFill>
              <a:round/>
            </a:ln>
            <a:effectLst/>
          </c:spPr>
          <c:marker>
            <c:symbol val="none"/>
          </c:marker>
          <c:cat>
            <c:strRef>
              <c:f>Table!$A$298:$A$330</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Table!$X$298:$X$330</c:f>
              <c:numCache>
                <c:formatCode>0.00%</c:formatCode>
                <c:ptCount val="33"/>
                <c:pt idx="0">
                  <c:v>0</c:v>
                </c:pt>
                <c:pt idx="1">
                  <c:v>1.5337611129377926E-3</c:v>
                </c:pt>
                <c:pt idx="2">
                  <c:v>3.0115953478105029E-2</c:v>
                </c:pt>
                <c:pt idx="3">
                  <c:v>3.5019418849921102E-2</c:v>
                </c:pt>
                <c:pt idx="4">
                  <c:v>4.6980092242347338E-2</c:v>
                </c:pt>
                <c:pt idx="5">
                  <c:v>4.993695094863293E-2</c:v>
                </c:pt>
                <c:pt idx="6">
                  <c:v>7.2766780818593446E-2</c:v>
                </c:pt>
                <c:pt idx="7">
                  <c:v>8.9562329369839766E-2</c:v>
                </c:pt>
                <c:pt idx="8">
                  <c:v>0.11205107052771268</c:v>
                </c:pt>
                <c:pt idx="9">
                  <c:v>0.14030593587766726</c:v>
                </c:pt>
                <c:pt idx="10">
                  <c:v>0.16425997109659196</c:v>
                </c:pt>
                <c:pt idx="11">
                  <c:v>0.17299896308751816</c:v>
                </c:pt>
                <c:pt idx="12">
                  <c:v>0.19024152243135317</c:v>
                </c:pt>
                <c:pt idx="13">
                  <c:v>0.21512065267083913</c:v>
                </c:pt>
                <c:pt idx="14">
                  <c:v>0.24071239463065175</c:v>
                </c:pt>
                <c:pt idx="15">
                  <c:v>0.26034044777659493</c:v>
                </c:pt>
                <c:pt idx="16">
                  <c:v>0.26706986701719959</c:v>
                </c:pt>
                <c:pt idx="17">
                  <c:v>0.27531294467780176</c:v>
                </c:pt>
                <c:pt idx="18">
                  <c:v>0.2765054686525632</c:v>
                </c:pt>
                <c:pt idx="19">
                  <c:v>0.28587896003454261</c:v>
                </c:pt>
                <c:pt idx="20">
                  <c:v>0.31493632128468696</c:v>
                </c:pt>
                <c:pt idx="21">
                  <c:v>0.3161258600199035</c:v>
                </c:pt>
                <c:pt idx="22">
                  <c:v>0.32279636256527122</c:v>
                </c:pt>
                <c:pt idx="23">
                  <c:v>0.32728007750469579</c:v>
                </c:pt>
                <c:pt idx="24">
                  <c:v>0.33287743566400207</c:v>
                </c:pt>
                <c:pt idx="25">
                  <c:v>0.34126322131507525</c:v>
                </c:pt>
                <c:pt idx="26">
                  <c:v>0.34300738104475026</c:v>
                </c:pt>
                <c:pt idx="27">
                  <c:v>0.35275805893306966</c:v>
                </c:pt>
                <c:pt idx="28">
                  <c:v>0.36728739858502468</c:v>
                </c:pt>
                <c:pt idx="29">
                  <c:v>0.37964344558111218</c:v>
                </c:pt>
                <c:pt idx="30">
                  <c:v>0.39190668122366223</c:v>
                </c:pt>
                <c:pt idx="31">
                  <c:v>0.42034057337194941</c:v>
                </c:pt>
                <c:pt idx="32">
                  <c:v>0.40920884509349764</c:v>
                </c:pt>
              </c:numCache>
            </c:numRef>
          </c:val>
          <c:smooth val="0"/>
          <c:extLst>
            <c:ext xmlns:c16="http://schemas.microsoft.com/office/drawing/2014/chart" uri="{C3380CC4-5D6E-409C-BE32-E72D297353CC}">
              <c16:uniqueId val="{00000000-2D9B-6745-8A46-2B4772BE83A4}"/>
            </c:ext>
          </c:extLst>
        </c:ser>
        <c:dLbls>
          <c:showLegendKey val="0"/>
          <c:showVal val="0"/>
          <c:showCatName val="0"/>
          <c:showSerName val="0"/>
          <c:showPercent val="0"/>
          <c:showBubbleSize val="0"/>
        </c:dLbls>
        <c:marker val="1"/>
        <c:smooth val="0"/>
        <c:axId val="524490991"/>
        <c:axId val="524492719"/>
      </c:lineChart>
      <c:lineChart>
        <c:grouping val="standard"/>
        <c:varyColors val="0"/>
        <c:ser>
          <c:idx val="2"/>
          <c:order val="1"/>
          <c:tx>
            <c:strRef>
              <c:f>Table!$AA$1</c:f>
              <c:strCache>
                <c:ptCount val="1"/>
                <c:pt idx="0">
                  <c:v>EU15</c:v>
                </c:pt>
              </c:strCache>
            </c:strRef>
          </c:tx>
          <c:spPr>
            <a:ln w="28575" cap="rnd">
              <a:solidFill>
                <a:srgbClr val="FF0000"/>
              </a:solidFill>
              <a:round/>
            </a:ln>
            <a:effectLst/>
          </c:spPr>
          <c:marker>
            <c:symbol val="none"/>
          </c:marker>
          <c:cat>
            <c:strRef>
              <c:f>Table!$A$225:$A$297</c:f>
              <c:strCach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strCache>
            </c:strRef>
          </c:cat>
          <c:val>
            <c:numRef>
              <c:f>Table!$AA$298:$AA$330</c:f>
              <c:numCache>
                <c:formatCode>0.00%</c:formatCode>
                <c:ptCount val="33"/>
                <c:pt idx="0">
                  <c:v>0</c:v>
                </c:pt>
                <c:pt idx="1">
                  <c:v>1.0556733177942312E-2</c:v>
                </c:pt>
                <c:pt idx="2">
                  <c:v>2.1154503281837052E-2</c:v>
                </c:pt>
                <c:pt idx="3">
                  <c:v>2.4731887088382261E-2</c:v>
                </c:pt>
                <c:pt idx="4">
                  <c:v>4.8274956938468817E-2</c:v>
                </c:pt>
                <c:pt idx="5">
                  <c:v>6.3989348771869944E-2</c:v>
                </c:pt>
                <c:pt idx="6">
                  <c:v>7.704018447293208E-2</c:v>
                </c:pt>
                <c:pt idx="7">
                  <c:v>0.10213939363653717</c:v>
                </c:pt>
                <c:pt idx="8">
                  <c:v>0.11706276334324993</c:v>
                </c:pt>
                <c:pt idx="9">
                  <c:v>0.13616070452687534</c:v>
                </c:pt>
                <c:pt idx="10">
                  <c:v>0.16388618385410852</c:v>
                </c:pt>
                <c:pt idx="11">
                  <c:v>0.17330595266074308</c:v>
                </c:pt>
                <c:pt idx="12">
                  <c:v>0.18265802470839212</c:v>
                </c:pt>
                <c:pt idx="13">
                  <c:v>0.19211152035947349</c:v>
                </c:pt>
                <c:pt idx="14">
                  <c:v>0.2132114715992787</c:v>
                </c:pt>
                <c:pt idx="15">
                  <c:v>0.22120933238025017</c:v>
                </c:pt>
                <c:pt idx="16">
                  <c:v>0.2397055541770132</c:v>
                </c:pt>
                <c:pt idx="17">
                  <c:v>0.25307548179886291</c:v>
                </c:pt>
                <c:pt idx="18">
                  <c:v>0.23622084468086785</c:v>
                </c:pt>
                <c:pt idx="19">
                  <c:v>0.20253681663031298</c:v>
                </c:pt>
                <c:pt idx="20">
                  <c:v>0.22492190368136372</c:v>
                </c:pt>
                <c:pt idx="21">
                  <c:v>0.22690233899337461</c:v>
                </c:pt>
                <c:pt idx="22">
                  <c:v>0.2176175508306509</c:v>
                </c:pt>
                <c:pt idx="23">
                  <c:v>0.21606006588684398</c:v>
                </c:pt>
                <c:pt idx="24">
                  <c:v>0.22795963433727096</c:v>
                </c:pt>
                <c:pt idx="25">
                  <c:v>0.26589705996857649</c:v>
                </c:pt>
                <c:pt idx="26">
                  <c:v>0.26381176970184933</c:v>
                </c:pt>
                <c:pt idx="27">
                  <c:v>0.28213144119622541</c:v>
                </c:pt>
                <c:pt idx="28">
                  <c:v>0.28773227648862354</c:v>
                </c:pt>
                <c:pt idx="29">
                  <c:v>0.29603304334770481</c:v>
                </c:pt>
                <c:pt idx="30">
                  <c:v>0.29233460978566822</c:v>
                </c:pt>
                <c:pt idx="31">
                  <c:v>0.32211673759197051</c:v>
                </c:pt>
                <c:pt idx="32">
                  <c:v>0.34032388611849723</c:v>
                </c:pt>
              </c:numCache>
            </c:numRef>
          </c:val>
          <c:smooth val="0"/>
          <c:extLst>
            <c:ext xmlns:c16="http://schemas.microsoft.com/office/drawing/2014/chart" uri="{C3380CC4-5D6E-409C-BE32-E72D297353CC}">
              <c16:uniqueId val="{00000001-2D9B-6745-8A46-2B4772BE83A4}"/>
            </c:ext>
          </c:extLst>
        </c:ser>
        <c:dLbls>
          <c:showLegendKey val="0"/>
          <c:showVal val="0"/>
          <c:showCatName val="0"/>
          <c:showSerName val="0"/>
          <c:showPercent val="0"/>
          <c:showBubbleSize val="0"/>
        </c:dLbls>
        <c:marker val="1"/>
        <c:smooth val="0"/>
        <c:axId val="64608735"/>
        <c:axId val="467756799"/>
      </c:lineChart>
      <c:catAx>
        <c:axId val="52449099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524492719"/>
        <c:crosses val="autoZero"/>
        <c:auto val="1"/>
        <c:lblAlgn val="ctr"/>
        <c:lblOffset val="100"/>
        <c:tickLblSkip val="5"/>
        <c:noMultiLvlLbl val="0"/>
      </c:catAx>
      <c:valAx>
        <c:axId val="524492719"/>
        <c:scaling>
          <c:orientation val="minMax"/>
          <c:max val="0.4"/>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524490991"/>
        <c:crosses val="autoZero"/>
        <c:crossBetween val="between"/>
      </c:valAx>
      <c:valAx>
        <c:axId val="467756799"/>
        <c:scaling>
          <c:orientation val="minMax"/>
          <c:max val="0.4"/>
          <c:min val="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64608735"/>
        <c:crosses val="max"/>
        <c:crossBetween val="between"/>
      </c:valAx>
      <c:catAx>
        <c:axId val="64608735"/>
        <c:scaling>
          <c:orientation val="minMax"/>
        </c:scaling>
        <c:delete val="1"/>
        <c:axPos val="b"/>
        <c:numFmt formatCode="General" sourceLinked="1"/>
        <c:majorTickMark val="out"/>
        <c:minorTickMark val="none"/>
        <c:tickLblPos val="nextTo"/>
        <c:crossAx val="4677567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i="0" u="none" strike="noStrike" kern="1200" spc="0" baseline="0">
                <a:solidFill>
                  <a:sysClr val="windowText" lastClr="000000"/>
                </a:solidFill>
                <a:latin typeface="Times New Roman" panose="02020603050405020304" pitchFamily="18" charset="0"/>
                <a:cs typeface="Times New Roman" panose="02020603050405020304" pitchFamily="18" charset="0"/>
              </a:rPr>
              <a:t>TFP - Total Factor Productivity Long Run</a:t>
            </a:r>
          </a:p>
          <a:p>
            <a:pPr>
              <a:defRPr/>
            </a:pPr>
            <a:r>
              <a:rPr lang="en-US" sz="1200" b="0" i="0" u="none" strike="noStrike" kern="1200" spc="0" baseline="0">
                <a:solidFill>
                  <a:sysClr val="windowText" lastClr="000000"/>
                </a:solidFill>
                <a:latin typeface="Times New Roman" panose="02020603050405020304" pitchFamily="18" charset="0"/>
                <a:cs typeface="Times New Roman" panose="02020603050405020304" pitchFamily="18" charset="0"/>
              </a:rPr>
              <a:t>1890-2022 - EU15 - US - EU relative to the US</a:t>
            </a:r>
            <a:endParaRPr lang="en-US" sz="1200"/>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lotArea>
      <c:layout/>
      <c:lineChart>
        <c:grouping val="standard"/>
        <c:varyColors val="0"/>
        <c:ser>
          <c:idx val="0"/>
          <c:order val="0"/>
          <c:tx>
            <c:strRef>
              <c:f>Table!$X$1</c:f>
              <c:strCache>
                <c:ptCount val="1"/>
                <c:pt idx="0">
                  <c:v>USA</c:v>
                </c:pt>
              </c:strCache>
            </c:strRef>
          </c:tx>
          <c:spPr>
            <a:ln w="28575" cap="rnd">
              <a:solidFill>
                <a:schemeClr val="accent5"/>
              </a:solidFill>
              <a:round/>
            </a:ln>
            <a:effectLst/>
          </c:spPr>
          <c:marker>
            <c:symbol val="none"/>
          </c:marker>
          <c:cat>
            <c:strRef>
              <c:f>Table!$A$92:$A$224</c:f>
              <c:strCache>
                <c:ptCount val="133"/>
                <c:pt idx="0">
                  <c:v>1890</c:v>
                </c:pt>
                <c:pt idx="1">
                  <c:v>1891</c:v>
                </c:pt>
                <c:pt idx="2">
                  <c:v>1892</c:v>
                </c:pt>
                <c:pt idx="3">
                  <c:v>1893</c:v>
                </c:pt>
                <c:pt idx="4">
                  <c:v>1894</c:v>
                </c:pt>
                <c:pt idx="5">
                  <c:v>1895</c:v>
                </c:pt>
                <c:pt idx="6">
                  <c:v>1896</c:v>
                </c:pt>
                <c:pt idx="7">
                  <c:v>1897</c:v>
                </c:pt>
                <c:pt idx="8">
                  <c:v>1898</c:v>
                </c:pt>
                <c:pt idx="9">
                  <c:v>1899</c:v>
                </c:pt>
                <c:pt idx="10">
                  <c:v>1900</c:v>
                </c:pt>
                <c:pt idx="11">
                  <c:v>1901</c:v>
                </c:pt>
                <c:pt idx="12">
                  <c:v>1902</c:v>
                </c:pt>
                <c:pt idx="13">
                  <c:v>1903</c:v>
                </c:pt>
                <c:pt idx="14">
                  <c:v>1904</c:v>
                </c:pt>
                <c:pt idx="15">
                  <c:v>1905</c:v>
                </c:pt>
                <c:pt idx="16">
                  <c:v>1906</c:v>
                </c:pt>
                <c:pt idx="17">
                  <c:v>1907</c:v>
                </c:pt>
                <c:pt idx="18">
                  <c:v>1908</c:v>
                </c:pt>
                <c:pt idx="19">
                  <c:v>1909</c:v>
                </c:pt>
                <c:pt idx="20">
                  <c:v>1910</c:v>
                </c:pt>
                <c:pt idx="21">
                  <c:v>1911</c:v>
                </c:pt>
                <c:pt idx="22">
                  <c:v>1912</c:v>
                </c:pt>
                <c:pt idx="23">
                  <c:v>1913</c:v>
                </c:pt>
                <c:pt idx="24">
                  <c:v>1914</c:v>
                </c:pt>
                <c:pt idx="25">
                  <c:v>1915</c:v>
                </c:pt>
                <c:pt idx="26">
                  <c:v>1916</c:v>
                </c:pt>
                <c:pt idx="27">
                  <c:v>1917</c:v>
                </c:pt>
                <c:pt idx="28">
                  <c:v>1918</c:v>
                </c:pt>
                <c:pt idx="29">
                  <c:v>1919</c:v>
                </c:pt>
                <c:pt idx="30">
                  <c:v>1920</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1933</c:v>
                </c:pt>
                <c:pt idx="44">
                  <c:v>1934</c:v>
                </c:pt>
                <c:pt idx="45">
                  <c:v>1935</c:v>
                </c:pt>
                <c:pt idx="46">
                  <c:v>1936</c:v>
                </c:pt>
                <c:pt idx="47">
                  <c:v>1937</c:v>
                </c:pt>
                <c:pt idx="48">
                  <c:v>1938</c:v>
                </c:pt>
                <c:pt idx="49">
                  <c:v>1939</c:v>
                </c:pt>
                <c:pt idx="50">
                  <c:v>1940</c:v>
                </c:pt>
                <c:pt idx="51">
                  <c:v>1941</c:v>
                </c:pt>
                <c:pt idx="52">
                  <c:v>1942</c:v>
                </c:pt>
                <c:pt idx="53">
                  <c:v>1943</c:v>
                </c:pt>
                <c:pt idx="54">
                  <c:v>1944</c:v>
                </c:pt>
                <c:pt idx="55">
                  <c:v>1945</c:v>
                </c:pt>
                <c:pt idx="56">
                  <c:v>1946</c:v>
                </c:pt>
                <c:pt idx="57">
                  <c:v>1947</c:v>
                </c:pt>
                <c:pt idx="58">
                  <c:v>1948</c:v>
                </c:pt>
                <c:pt idx="59">
                  <c:v>1949</c:v>
                </c:pt>
                <c:pt idx="60">
                  <c:v>1950</c:v>
                </c:pt>
                <c:pt idx="61">
                  <c:v>1951</c:v>
                </c:pt>
                <c:pt idx="62">
                  <c:v>1952</c:v>
                </c:pt>
                <c:pt idx="63">
                  <c:v>1953</c:v>
                </c:pt>
                <c:pt idx="64">
                  <c:v>1954</c:v>
                </c:pt>
                <c:pt idx="65">
                  <c:v>1955</c:v>
                </c:pt>
                <c:pt idx="66">
                  <c:v>1956</c:v>
                </c:pt>
                <c:pt idx="67">
                  <c:v>1957</c:v>
                </c:pt>
                <c:pt idx="68">
                  <c:v>1958</c:v>
                </c:pt>
                <c:pt idx="69">
                  <c:v>1959</c:v>
                </c:pt>
                <c:pt idx="70">
                  <c:v>1960</c:v>
                </c:pt>
                <c:pt idx="71">
                  <c:v>1961</c:v>
                </c:pt>
                <c:pt idx="72">
                  <c:v>1962</c:v>
                </c:pt>
                <c:pt idx="73">
                  <c:v>1963</c:v>
                </c:pt>
                <c:pt idx="74">
                  <c:v>1964</c:v>
                </c:pt>
                <c:pt idx="75">
                  <c:v>1965</c:v>
                </c:pt>
                <c:pt idx="76">
                  <c:v>1966</c:v>
                </c:pt>
                <c:pt idx="77">
                  <c:v>1967</c:v>
                </c:pt>
                <c:pt idx="78">
                  <c:v>1968</c:v>
                </c:pt>
                <c:pt idx="79">
                  <c:v>1969</c:v>
                </c:pt>
                <c:pt idx="80">
                  <c:v>1970</c:v>
                </c:pt>
                <c:pt idx="81">
                  <c:v>1971</c:v>
                </c:pt>
                <c:pt idx="82">
                  <c:v>1972</c:v>
                </c:pt>
                <c:pt idx="83">
                  <c:v>1973</c:v>
                </c:pt>
                <c:pt idx="84">
                  <c:v>1974</c:v>
                </c:pt>
                <c:pt idx="85">
                  <c:v>1975</c:v>
                </c:pt>
                <c:pt idx="86">
                  <c:v>1976</c:v>
                </c:pt>
                <c:pt idx="87">
                  <c:v>1977</c:v>
                </c:pt>
                <c:pt idx="88">
                  <c:v>1978</c:v>
                </c:pt>
                <c:pt idx="89">
                  <c:v>1979</c:v>
                </c:pt>
                <c:pt idx="90">
                  <c:v>1980</c:v>
                </c:pt>
                <c:pt idx="91">
                  <c:v>1981</c:v>
                </c:pt>
                <c:pt idx="92">
                  <c:v>1982</c:v>
                </c:pt>
                <c:pt idx="93">
                  <c:v>1983</c:v>
                </c:pt>
                <c:pt idx="94">
                  <c:v>1984</c:v>
                </c:pt>
                <c:pt idx="95">
                  <c:v>1985</c:v>
                </c:pt>
                <c:pt idx="96">
                  <c:v>1986</c:v>
                </c:pt>
                <c:pt idx="97">
                  <c:v>1987</c:v>
                </c:pt>
                <c:pt idx="98">
                  <c:v>1988</c:v>
                </c:pt>
                <c:pt idx="99">
                  <c:v>1989</c:v>
                </c:pt>
                <c:pt idx="100">
                  <c:v>1990</c:v>
                </c:pt>
                <c:pt idx="101">
                  <c:v>1991</c:v>
                </c:pt>
                <c:pt idx="102">
                  <c:v>1992</c:v>
                </c:pt>
                <c:pt idx="103">
                  <c:v>1993</c:v>
                </c:pt>
                <c:pt idx="104">
                  <c:v>1994</c:v>
                </c:pt>
                <c:pt idx="105">
                  <c:v>1995</c:v>
                </c:pt>
                <c:pt idx="106">
                  <c:v>1996</c:v>
                </c:pt>
                <c:pt idx="107">
                  <c:v>1997</c:v>
                </c:pt>
                <c:pt idx="108">
                  <c:v>1998</c:v>
                </c:pt>
                <c:pt idx="109">
                  <c:v>1999</c:v>
                </c:pt>
                <c:pt idx="110">
                  <c:v>2000</c:v>
                </c:pt>
                <c:pt idx="111">
                  <c:v>2001</c:v>
                </c:pt>
                <c:pt idx="112">
                  <c:v>2002</c:v>
                </c:pt>
                <c:pt idx="113">
                  <c:v>2003</c:v>
                </c:pt>
                <c:pt idx="114">
                  <c:v>2004</c:v>
                </c:pt>
                <c:pt idx="115">
                  <c:v>2005</c:v>
                </c:pt>
                <c:pt idx="116">
                  <c:v>2006</c:v>
                </c:pt>
                <c:pt idx="117">
                  <c:v>2007</c:v>
                </c:pt>
                <c:pt idx="118">
                  <c:v>2008</c:v>
                </c:pt>
                <c:pt idx="119">
                  <c:v>2009</c:v>
                </c:pt>
                <c:pt idx="120">
                  <c:v>2010</c:v>
                </c:pt>
                <c:pt idx="121">
                  <c:v>2011</c:v>
                </c:pt>
                <c:pt idx="122">
                  <c:v>2012</c:v>
                </c:pt>
                <c:pt idx="123">
                  <c:v>2013</c:v>
                </c:pt>
                <c:pt idx="124">
                  <c:v>2014</c:v>
                </c:pt>
                <c:pt idx="125">
                  <c:v>2015</c:v>
                </c:pt>
                <c:pt idx="126">
                  <c:v>2016</c:v>
                </c:pt>
                <c:pt idx="127">
                  <c:v>2017</c:v>
                </c:pt>
                <c:pt idx="128">
                  <c:v>2018</c:v>
                </c:pt>
                <c:pt idx="129">
                  <c:v>2019</c:v>
                </c:pt>
                <c:pt idx="130">
                  <c:v>2020</c:v>
                </c:pt>
                <c:pt idx="131">
                  <c:v>2021</c:v>
                </c:pt>
                <c:pt idx="132">
                  <c:v>2022</c:v>
                </c:pt>
              </c:strCache>
            </c:strRef>
          </c:cat>
          <c:val>
            <c:numRef>
              <c:f>Table!$X$92:$X$224</c:f>
              <c:numCache>
                <c:formatCode>#,##0.00</c:formatCode>
                <c:ptCount val="133"/>
                <c:pt idx="0">
                  <c:v>1.7179788996789158</c:v>
                </c:pt>
                <c:pt idx="1">
                  <c:v>1.7182557065441564</c:v>
                </c:pt>
                <c:pt idx="2">
                  <c:v>1.698300709127569</c:v>
                </c:pt>
                <c:pt idx="3">
                  <c:v>1.7742016100530289</c:v>
                </c:pt>
                <c:pt idx="4">
                  <c:v>1.7622901069259482</c:v>
                </c:pt>
                <c:pt idx="5">
                  <c:v>1.8603325449267372</c:v>
                </c:pt>
                <c:pt idx="6">
                  <c:v>1.7838149933880805</c:v>
                </c:pt>
                <c:pt idx="7">
                  <c:v>1.8834000461905731</c:v>
                </c:pt>
                <c:pt idx="8">
                  <c:v>1.8664033393245045</c:v>
                </c:pt>
                <c:pt idx="9">
                  <c:v>1.9440757637992876</c:v>
                </c:pt>
                <c:pt idx="10">
                  <c:v>1.9155991306435682</c:v>
                </c:pt>
                <c:pt idx="11">
                  <c:v>2.0027698270178549</c:v>
                </c:pt>
                <c:pt idx="12">
                  <c:v>2.0063946037063101</c:v>
                </c:pt>
                <c:pt idx="13">
                  <c:v>1.9557372118224072</c:v>
                </c:pt>
                <c:pt idx="14">
                  <c:v>1.9775079474957729</c:v>
                </c:pt>
                <c:pt idx="15">
                  <c:v>2.0920529952894973</c:v>
                </c:pt>
                <c:pt idx="16">
                  <c:v>2.0537722195760466</c:v>
                </c:pt>
                <c:pt idx="17">
                  <c:v>2.0255983791191103</c:v>
                </c:pt>
                <c:pt idx="18">
                  <c:v>1.9338863507120323</c:v>
                </c:pt>
                <c:pt idx="19">
                  <c:v>2.0648779902447054</c:v>
                </c:pt>
                <c:pt idx="20">
                  <c:v>2.0467498693824564</c:v>
                </c:pt>
                <c:pt idx="21">
                  <c:v>2.0656734305393281</c:v>
                </c:pt>
                <c:pt idx="22">
                  <c:v>2.1148200804292419</c:v>
                </c:pt>
                <c:pt idx="23">
                  <c:v>2.1585229659333316</c:v>
                </c:pt>
                <c:pt idx="24">
                  <c:v>2.0219133051912594</c:v>
                </c:pt>
                <c:pt idx="25">
                  <c:v>2.0900451978068881</c:v>
                </c:pt>
                <c:pt idx="26">
                  <c:v>2.3693417408642712</c:v>
                </c:pt>
                <c:pt idx="27">
                  <c:v>2.3720384722781396</c:v>
                </c:pt>
                <c:pt idx="28">
                  <c:v>2.6339699860305443</c:v>
                </c:pt>
                <c:pt idx="29">
                  <c:v>2.7861208334679883</c:v>
                </c:pt>
                <c:pt idx="30">
                  <c:v>2.633406176642938</c:v>
                </c:pt>
                <c:pt idx="31">
                  <c:v>2.8030332700619427</c:v>
                </c:pt>
                <c:pt idx="32">
                  <c:v>2.5794964906661813</c:v>
                </c:pt>
                <c:pt idx="33">
                  <c:v>2.7946415079866314</c:v>
                </c:pt>
                <c:pt idx="34">
                  <c:v>3.0814663899397701</c:v>
                </c:pt>
                <c:pt idx="35">
                  <c:v>2.9043842793156518</c:v>
                </c:pt>
                <c:pt idx="36">
                  <c:v>3.0877301654859775</c:v>
                </c:pt>
                <c:pt idx="37">
                  <c:v>3.0667813180476586</c:v>
                </c:pt>
                <c:pt idx="38">
                  <c:v>3.0463821097900712</c:v>
                </c:pt>
                <c:pt idx="39">
                  <c:v>3.0965517985747115</c:v>
                </c:pt>
                <c:pt idx="40">
                  <c:v>2.9804386722050253</c:v>
                </c:pt>
                <c:pt idx="41">
                  <c:v>2.980926986249671</c:v>
                </c:pt>
                <c:pt idx="42">
                  <c:v>2.9132916373080691</c:v>
                </c:pt>
                <c:pt idx="43">
                  <c:v>2.8343556088026025</c:v>
                </c:pt>
                <c:pt idx="44">
                  <c:v>3.1427008560479353</c:v>
                </c:pt>
                <c:pt idx="45">
                  <c:v>3.2298995355586158</c:v>
                </c:pt>
                <c:pt idx="46">
                  <c:v>3.3997572925564419</c:v>
                </c:pt>
                <c:pt idx="47">
                  <c:v>3.548277351756318</c:v>
                </c:pt>
                <c:pt idx="48">
                  <c:v>3.8578974138897744</c:v>
                </c:pt>
                <c:pt idx="49">
                  <c:v>3.823215927591519</c:v>
                </c:pt>
                <c:pt idx="50">
                  <c:v>3.9681322457263617</c:v>
                </c:pt>
                <c:pt idx="51">
                  <c:v>4.2825277821615249</c:v>
                </c:pt>
                <c:pt idx="52">
                  <c:v>4.6857628523153538</c:v>
                </c:pt>
                <c:pt idx="53">
                  <c:v>4.8636308291577404</c:v>
                </c:pt>
                <c:pt idx="54">
                  <c:v>5.4741098426508428</c:v>
                </c:pt>
                <c:pt idx="55">
                  <c:v>5.5881927177307418</c:v>
                </c:pt>
                <c:pt idx="56">
                  <c:v>4.9930942769801376</c:v>
                </c:pt>
                <c:pt idx="57">
                  <c:v>4.9431081810528177</c:v>
                </c:pt>
                <c:pt idx="58">
                  <c:v>5.1620213977840406</c:v>
                </c:pt>
                <c:pt idx="59">
                  <c:v>5.1584654245536425</c:v>
                </c:pt>
                <c:pt idx="60">
                  <c:v>5.5730501624323328</c:v>
                </c:pt>
                <c:pt idx="61">
                  <c:v>5.7876753378421437</c:v>
                </c:pt>
                <c:pt idx="62">
                  <c:v>5.921274797070545</c:v>
                </c:pt>
                <c:pt idx="63">
                  <c:v>6.0755396020955725</c:v>
                </c:pt>
                <c:pt idx="64">
                  <c:v>6.0804676826650503</c:v>
                </c:pt>
                <c:pt idx="65">
                  <c:v>6.2804594877727089</c:v>
                </c:pt>
                <c:pt idx="66">
                  <c:v>6.238433513649789</c:v>
                </c:pt>
                <c:pt idx="67">
                  <c:v>6.3489552292657212</c:v>
                </c:pt>
                <c:pt idx="68">
                  <c:v>6.368099447175207</c:v>
                </c:pt>
                <c:pt idx="69">
                  <c:v>6.6050130165845502</c:v>
                </c:pt>
                <c:pt idx="70">
                  <c:v>6.6433750862893106</c:v>
                </c:pt>
                <c:pt idx="71">
                  <c:v>6.7771101261388855</c:v>
                </c:pt>
                <c:pt idx="72">
                  <c:v>7.0023860852819411</c:v>
                </c:pt>
                <c:pt idx="73">
                  <c:v>7.1251227508364385</c:v>
                </c:pt>
                <c:pt idx="74">
                  <c:v>7.3345004511031693</c:v>
                </c:pt>
                <c:pt idx="75">
                  <c:v>7.5660019973751922</c:v>
                </c:pt>
                <c:pt idx="76">
                  <c:v>7.8550978051606508</c:v>
                </c:pt>
                <c:pt idx="77">
                  <c:v>7.922117097065418</c:v>
                </c:pt>
                <c:pt idx="78">
                  <c:v>8.1285948984682737</c:v>
                </c:pt>
                <c:pt idx="79">
                  <c:v>8.1429223303085259</c:v>
                </c:pt>
                <c:pt idx="80">
                  <c:v>8.1037534353369836</c:v>
                </c:pt>
                <c:pt idx="81">
                  <c:v>8.3162252571324924</c:v>
                </c:pt>
                <c:pt idx="82">
                  <c:v>8.5010597359950264</c:v>
                </c:pt>
                <c:pt idx="83">
                  <c:v>8.6898435400762217</c:v>
                </c:pt>
                <c:pt idx="84">
                  <c:v>8.5302500479355867</c:v>
                </c:pt>
                <c:pt idx="85">
                  <c:v>8.6143310364952015</c:v>
                </c:pt>
                <c:pt idx="86">
                  <c:v>8.8400305750992807</c:v>
                </c:pt>
                <c:pt idx="87">
                  <c:v>8.9596048692129671</c:v>
                </c:pt>
                <c:pt idx="88">
                  <c:v>9.0779795340613845</c:v>
                </c:pt>
                <c:pt idx="89">
                  <c:v>9.1027691870641032</c:v>
                </c:pt>
                <c:pt idx="90">
                  <c:v>9.0073003054574414</c:v>
                </c:pt>
                <c:pt idx="91">
                  <c:v>9.1455245403800074</c:v>
                </c:pt>
                <c:pt idx="92">
                  <c:v>9.0039656430414023</c:v>
                </c:pt>
                <c:pt idx="93">
                  <c:v>9.2411898147735219</c:v>
                </c:pt>
                <c:pt idx="94">
                  <c:v>9.5079564059195292</c:v>
                </c:pt>
                <c:pt idx="95">
                  <c:v>9.6640930368867206</c:v>
                </c:pt>
                <c:pt idx="96">
                  <c:v>9.825910724270642</c:v>
                </c:pt>
                <c:pt idx="97">
                  <c:v>9.8881931102154912</c:v>
                </c:pt>
                <c:pt idx="98">
                  <c:v>10.005436805216256</c:v>
                </c:pt>
                <c:pt idx="99">
                  <c:v>10.093812784025909</c:v>
                </c:pt>
                <c:pt idx="100">
                  <c:v>10.191611241986768</c:v>
                </c:pt>
                <c:pt idx="101">
                  <c:v>10.207242738987908</c:v>
                </c:pt>
                <c:pt idx="102">
                  <c:v>10.498541332017375</c:v>
                </c:pt>
                <c:pt idx="103">
                  <c:v>10.548515544825467</c:v>
                </c:pt>
                <c:pt idx="104">
                  <c:v>10.670414078233451</c:v>
                </c:pt>
                <c:pt idx="105">
                  <c:v>10.700549232665397</c:v>
                </c:pt>
                <c:pt idx="106">
                  <c:v>10.933221983420733</c:v>
                </c:pt>
                <c:pt idx="107">
                  <c:v>11.10439568485095</c:v>
                </c:pt>
                <c:pt idx="108">
                  <c:v>11.333592192053658</c:v>
                </c:pt>
                <c:pt idx="109">
                  <c:v>11.621554795395076</c:v>
                </c:pt>
                <c:pt idx="110">
                  <c:v>11.865685010023217</c:v>
                </c:pt>
                <c:pt idx="111">
                  <c:v>11.954749419041573</c:v>
                </c:pt>
                <c:pt idx="112">
                  <c:v>12.130478880690825</c:v>
                </c:pt>
                <c:pt idx="113">
                  <c:v>12.384037304130423</c:v>
                </c:pt>
                <c:pt idx="114">
                  <c:v>12.644858389190075</c:v>
                </c:pt>
                <c:pt idx="115">
                  <c:v>12.844899876290583</c:v>
                </c:pt>
                <c:pt idx="116">
                  <c:v>12.913483501075172</c:v>
                </c:pt>
                <c:pt idx="117">
                  <c:v>12.997493744029534</c:v>
                </c:pt>
                <c:pt idx="118">
                  <c:v>13.009647484777052</c:v>
                </c:pt>
                <c:pt idx="119">
                  <c:v>13.105178464922298</c:v>
                </c:pt>
                <c:pt idx="120">
                  <c:v>13.401319794501742</c:v>
                </c:pt>
                <c:pt idx="121">
                  <c:v>13.413443110848352</c:v>
                </c:pt>
                <c:pt idx="122">
                  <c:v>13.481426279579424</c:v>
                </c:pt>
                <c:pt idx="123">
                  <c:v>13.527122559161926</c:v>
                </c:pt>
                <c:pt idx="124">
                  <c:v>13.584168657503739</c:v>
                </c:pt>
                <c:pt idx="125">
                  <c:v>13.669633324818108</c:v>
                </c:pt>
                <c:pt idx="126">
                  <c:v>13.687409122726885</c:v>
                </c:pt>
                <c:pt idx="127">
                  <c:v>13.786784241110473</c:v>
                </c:pt>
                <c:pt idx="128">
                  <c:v>13.934861622445981</c:v>
                </c:pt>
                <c:pt idx="129">
                  <c:v>14.060789649917824</c:v>
                </c:pt>
                <c:pt idx="130">
                  <c:v>14.185771780155569</c:v>
                </c:pt>
                <c:pt idx="131">
                  <c:v>14.475558955027491</c:v>
                </c:pt>
                <c:pt idx="132">
                  <c:v>14.362108707962081</c:v>
                </c:pt>
              </c:numCache>
            </c:numRef>
          </c:val>
          <c:smooth val="0"/>
          <c:extLst>
            <c:ext xmlns:c16="http://schemas.microsoft.com/office/drawing/2014/chart" uri="{C3380CC4-5D6E-409C-BE32-E72D297353CC}">
              <c16:uniqueId val="{00000000-7598-6F4A-9243-7135CA3666AD}"/>
            </c:ext>
          </c:extLst>
        </c:ser>
        <c:ser>
          <c:idx val="1"/>
          <c:order val="1"/>
          <c:tx>
            <c:strRef>
              <c:f>Table!$AA$1</c:f>
              <c:strCache>
                <c:ptCount val="1"/>
                <c:pt idx="0">
                  <c:v>EU15</c:v>
                </c:pt>
              </c:strCache>
            </c:strRef>
          </c:tx>
          <c:spPr>
            <a:ln w="28575" cap="rnd">
              <a:solidFill>
                <a:srgbClr val="FF0000"/>
              </a:solidFill>
              <a:round/>
            </a:ln>
            <a:effectLst/>
          </c:spPr>
          <c:marker>
            <c:symbol val="none"/>
          </c:marker>
          <c:cat>
            <c:strRef>
              <c:f>Table!$A$92:$A$224</c:f>
              <c:strCache>
                <c:ptCount val="133"/>
                <c:pt idx="0">
                  <c:v>1890</c:v>
                </c:pt>
                <c:pt idx="1">
                  <c:v>1891</c:v>
                </c:pt>
                <c:pt idx="2">
                  <c:v>1892</c:v>
                </c:pt>
                <c:pt idx="3">
                  <c:v>1893</c:v>
                </c:pt>
                <c:pt idx="4">
                  <c:v>1894</c:v>
                </c:pt>
                <c:pt idx="5">
                  <c:v>1895</c:v>
                </c:pt>
                <c:pt idx="6">
                  <c:v>1896</c:v>
                </c:pt>
                <c:pt idx="7">
                  <c:v>1897</c:v>
                </c:pt>
                <c:pt idx="8">
                  <c:v>1898</c:v>
                </c:pt>
                <c:pt idx="9">
                  <c:v>1899</c:v>
                </c:pt>
                <c:pt idx="10">
                  <c:v>1900</c:v>
                </c:pt>
                <c:pt idx="11">
                  <c:v>1901</c:v>
                </c:pt>
                <c:pt idx="12">
                  <c:v>1902</c:v>
                </c:pt>
                <c:pt idx="13">
                  <c:v>1903</c:v>
                </c:pt>
                <c:pt idx="14">
                  <c:v>1904</c:v>
                </c:pt>
                <c:pt idx="15">
                  <c:v>1905</c:v>
                </c:pt>
                <c:pt idx="16">
                  <c:v>1906</c:v>
                </c:pt>
                <c:pt idx="17">
                  <c:v>1907</c:v>
                </c:pt>
                <c:pt idx="18">
                  <c:v>1908</c:v>
                </c:pt>
                <c:pt idx="19">
                  <c:v>1909</c:v>
                </c:pt>
                <c:pt idx="20">
                  <c:v>1910</c:v>
                </c:pt>
                <c:pt idx="21">
                  <c:v>1911</c:v>
                </c:pt>
                <c:pt idx="22">
                  <c:v>1912</c:v>
                </c:pt>
                <c:pt idx="23">
                  <c:v>1913</c:v>
                </c:pt>
                <c:pt idx="24">
                  <c:v>1914</c:v>
                </c:pt>
                <c:pt idx="25">
                  <c:v>1915</c:v>
                </c:pt>
                <c:pt idx="26">
                  <c:v>1916</c:v>
                </c:pt>
                <c:pt idx="27">
                  <c:v>1917</c:v>
                </c:pt>
                <c:pt idx="28">
                  <c:v>1918</c:v>
                </c:pt>
                <c:pt idx="29">
                  <c:v>1919</c:v>
                </c:pt>
                <c:pt idx="30">
                  <c:v>1920</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1933</c:v>
                </c:pt>
                <c:pt idx="44">
                  <c:v>1934</c:v>
                </c:pt>
                <c:pt idx="45">
                  <c:v>1935</c:v>
                </c:pt>
                <c:pt idx="46">
                  <c:v>1936</c:v>
                </c:pt>
                <c:pt idx="47">
                  <c:v>1937</c:v>
                </c:pt>
                <c:pt idx="48">
                  <c:v>1938</c:v>
                </c:pt>
                <c:pt idx="49">
                  <c:v>1939</c:v>
                </c:pt>
                <c:pt idx="50">
                  <c:v>1940</c:v>
                </c:pt>
                <c:pt idx="51">
                  <c:v>1941</c:v>
                </c:pt>
                <c:pt idx="52">
                  <c:v>1942</c:v>
                </c:pt>
                <c:pt idx="53">
                  <c:v>1943</c:v>
                </c:pt>
                <c:pt idx="54">
                  <c:v>1944</c:v>
                </c:pt>
                <c:pt idx="55">
                  <c:v>1945</c:v>
                </c:pt>
                <c:pt idx="56">
                  <c:v>1946</c:v>
                </c:pt>
                <c:pt idx="57">
                  <c:v>1947</c:v>
                </c:pt>
                <c:pt idx="58">
                  <c:v>1948</c:v>
                </c:pt>
                <c:pt idx="59">
                  <c:v>1949</c:v>
                </c:pt>
                <c:pt idx="60">
                  <c:v>1950</c:v>
                </c:pt>
                <c:pt idx="61">
                  <c:v>1951</c:v>
                </c:pt>
                <c:pt idx="62">
                  <c:v>1952</c:v>
                </c:pt>
                <c:pt idx="63">
                  <c:v>1953</c:v>
                </c:pt>
                <c:pt idx="64">
                  <c:v>1954</c:v>
                </c:pt>
                <c:pt idx="65">
                  <c:v>1955</c:v>
                </c:pt>
                <c:pt idx="66">
                  <c:v>1956</c:v>
                </c:pt>
                <c:pt idx="67">
                  <c:v>1957</c:v>
                </c:pt>
                <c:pt idx="68">
                  <c:v>1958</c:v>
                </c:pt>
                <c:pt idx="69">
                  <c:v>1959</c:v>
                </c:pt>
                <c:pt idx="70">
                  <c:v>1960</c:v>
                </c:pt>
                <c:pt idx="71">
                  <c:v>1961</c:v>
                </c:pt>
                <c:pt idx="72">
                  <c:v>1962</c:v>
                </c:pt>
                <c:pt idx="73">
                  <c:v>1963</c:v>
                </c:pt>
                <c:pt idx="74">
                  <c:v>1964</c:v>
                </c:pt>
                <c:pt idx="75">
                  <c:v>1965</c:v>
                </c:pt>
                <c:pt idx="76">
                  <c:v>1966</c:v>
                </c:pt>
                <c:pt idx="77">
                  <c:v>1967</c:v>
                </c:pt>
                <c:pt idx="78">
                  <c:v>1968</c:v>
                </c:pt>
                <c:pt idx="79">
                  <c:v>1969</c:v>
                </c:pt>
                <c:pt idx="80">
                  <c:v>1970</c:v>
                </c:pt>
                <c:pt idx="81">
                  <c:v>1971</c:v>
                </c:pt>
                <c:pt idx="82">
                  <c:v>1972</c:v>
                </c:pt>
                <c:pt idx="83">
                  <c:v>1973</c:v>
                </c:pt>
                <c:pt idx="84">
                  <c:v>1974</c:v>
                </c:pt>
                <c:pt idx="85">
                  <c:v>1975</c:v>
                </c:pt>
                <c:pt idx="86">
                  <c:v>1976</c:v>
                </c:pt>
                <c:pt idx="87">
                  <c:v>1977</c:v>
                </c:pt>
                <c:pt idx="88">
                  <c:v>1978</c:v>
                </c:pt>
                <c:pt idx="89">
                  <c:v>1979</c:v>
                </c:pt>
                <c:pt idx="90">
                  <c:v>1980</c:v>
                </c:pt>
                <c:pt idx="91">
                  <c:v>1981</c:v>
                </c:pt>
                <c:pt idx="92">
                  <c:v>1982</c:v>
                </c:pt>
                <c:pt idx="93">
                  <c:v>1983</c:v>
                </c:pt>
                <c:pt idx="94">
                  <c:v>1984</c:v>
                </c:pt>
                <c:pt idx="95">
                  <c:v>1985</c:v>
                </c:pt>
                <c:pt idx="96">
                  <c:v>1986</c:v>
                </c:pt>
                <c:pt idx="97">
                  <c:v>1987</c:v>
                </c:pt>
                <c:pt idx="98">
                  <c:v>1988</c:v>
                </c:pt>
                <c:pt idx="99">
                  <c:v>1989</c:v>
                </c:pt>
                <c:pt idx="100">
                  <c:v>1990</c:v>
                </c:pt>
                <c:pt idx="101">
                  <c:v>1991</c:v>
                </c:pt>
                <c:pt idx="102">
                  <c:v>1992</c:v>
                </c:pt>
                <c:pt idx="103">
                  <c:v>1993</c:v>
                </c:pt>
                <c:pt idx="104">
                  <c:v>1994</c:v>
                </c:pt>
                <c:pt idx="105">
                  <c:v>1995</c:v>
                </c:pt>
                <c:pt idx="106">
                  <c:v>1996</c:v>
                </c:pt>
                <c:pt idx="107">
                  <c:v>1997</c:v>
                </c:pt>
                <c:pt idx="108">
                  <c:v>1998</c:v>
                </c:pt>
                <c:pt idx="109">
                  <c:v>1999</c:v>
                </c:pt>
                <c:pt idx="110">
                  <c:v>2000</c:v>
                </c:pt>
                <c:pt idx="111">
                  <c:v>2001</c:v>
                </c:pt>
                <c:pt idx="112">
                  <c:v>2002</c:v>
                </c:pt>
                <c:pt idx="113">
                  <c:v>2003</c:v>
                </c:pt>
                <c:pt idx="114">
                  <c:v>2004</c:v>
                </c:pt>
                <c:pt idx="115">
                  <c:v>2005</c:v>
                </c:pt>
                <c:pt idx="116">
                  <c:v>2006</c:v>
                </c:pt>
                <c:pt idx="117">
                  <c:v>2007</c:v>
                </c:pt>
                <c:pt idx="118">
                  <c:v>2008</c:v>
                </c:pt>
                <c:pt idx="119">
                  <c:v>2009</c:v>
                </c:pt>
                <c:pt idx="120">
                  <c:v>2010</c:v>
                </c:pt>
                <c:pt idx="121">
                  <c:v>2011</c:v>
                </c:pt>
                <c:pt idx="122">
                  <c:v>2012</c:v>
                </c:pt>
                <c:pt idx="123">
                  <c:v>2013</c:v>
                </c:pt>
                <c:pt idx="124">
                  <c:v>2014</c:v>
                </c:pt>
                <c:pt idx="125">
                  <c:v>2015</c:v>
                </c:pt>
                <c:pt idx="126">
                  <c:v>2016</c:v>
                </c:pt>
                <c:pt idx="127">
                  <c:v>2017</c:v>
                </c:pt>
                <c:pt idx="128">
                  <c:v>2018</c:v>
                </c:pt>
                <c:pt idx="129">
                  <c:v>2019</c:v>
                </c:pt>
                <c:pt idx="130">
                  <c:v>2020</c:v>
                </c:pt>
                <c:pt idx="131">
                  <c:v>2021</c:v>
                </c:pt>
                <c:pt idx="132">
                  <c:v>2022</c:v>
                </c:pt>
              </c:strCache>
            </c:strRef>
          </c:cat>
          <c:val>
            <c:numRef>
              <c:f>Table!$AA$92:$AA$224</c:f>
              <c:numCache>
                <c:formatCode>#,##0.00</c:formatCode>
                <c:ptCount val="133"/>
                <c:pt idx="0">
                  <c:v>1.8906622368305517</c:v>
                </c:pt>
                <c:pt idx="1">
                  <c:v>1.8709919110312299</c:v>
                </c:pt>
                <c:pt idx="2">
                  <c:v>1.8980901221161601</c:v>
                </c:pt>
                <c:pt idx="3">
                  <c:v>1.9187425247880958</c:v>
                </c:pt>
                <c:pt idx="4">
                  <c:v>1.958596261581933</c:v>
                </c:pt>
                <c:pt idx="5">
                  <c:v>1.9772658867565842</c:v>
                </c:pt>
                <c:pt idx="6">
                  <c:v>1.9905131368470816</c:v>
                </c:pt>
                <c:pt idx="7">
                  <c:v>2.0045939178533319</c:v>
                </c:pt>
                <c:pt idx="8">
                  <c:v>2.0631854935965075</c:v>
                </c:pt>
                <c:pt idx="9">
                  <c:v>2.0823723230804503</c:v>
                </c:pt>
                <c:pt idx="10">
                  <c:v>2.0738045461483847</c:v>
                </c:pt>
                <c:pt idx="11">
                  <c:v>2.0802191346266121</c:v>
                </c:pt>
                <c:pt idx="12">
                  <c:v>2.1132416496969522</c:v>
                </c:pt>
                <c:pt idx="13">
                  <c:v>2.1304427809889384</c:v>
                </c:pt>
                <c:pt idx="14">
                  <c:v>2.1440796717406445</c:v>
                </c:pt>
                <c:pt idx="15">
                  <c:v>2.165470161026267</c:v>
                </c:pt>
                <c:pt idx="16">
                  <c:v>2.193197656130113</c:v>
                </c:pt>
                <c:pt idx="17">
                  <c:v>2.2346545889536871</c:v>
                </c:pt>
                <c:pt idx="18">
                  <c:v>2.2342599147682463</c:v>
                </c:pt>
                <c:pt idx="19">
                  <c:v>2.2541331393447868</c:v>
                </c:pt>
                <c:pt idx="20">
                  <c:v>2.2611877165237759</c:v>
                </c:pt>
                <c:pt idx="21">
                  <c:v>2.3573872951501906</c:v>
                </c:pt>
                <c:pt idx="22">
                  <c:v>2.3850388342204996</c:v>
                </c:pt>
                <c:pt idx="23">
                  <c:v>2.3500413999574263</c:v>
                </c:pt>
                <c:pt idx="24">
                  <c:v>2.28177091323044</c:v>
                </c:pt>
                <c:pt idx="25">
                  <c:v>2.1995981699818743</c:v>
                </c:pt>
                <c:pt idx="26">
                  <c:v>2.2419436953822247</c:v>
                </c:pt>
                <c:pt idx="27">
                  <c:v>2.113436335533792</c:v>
                </c:pt>
                <c:pt idx="28">
                  <c:v>2.1135789562721543</c:v>
                </c:pt>
                <c:pt idx="29">
                  <c:v>2.2272510052709875</c:v>
                </c:pt>
                <c:pt idx="30">
                  <c:v>2.4407700116365967</c:v>
                </c:pt>
                <c:pt idx="31">
                  <c:v>2.5311289696456405</c:v>
                </c:pt>
                <c:pt idx="32">
                  <c:v>2.7362850123635338</c:v>
                </c:pt>
                <c:pt idx="33">
                  <c:v>2.7813596763371344</c:v>
                </c:pt>
                <c:pt idx="34">
                  <c:v>2.8732055713722322</c:v>
                </c:pt>
                <c:pt idx="35">
                  <c:v>2.9346088172435389</c:v>
                </c:pt>
                <c:pt idx="36">
                  <c:v>2.9824282217342031</c:v>
                </c:pt>
                <c:pt idx="37">
                  <c:v>3.0501066831170589</c:v>
                </c:pt>
                <c:pt idx="38">
                  <c:v>3.1127495538080976</c:v>
                </c:pt>
                <c:pt idx="39">
                  <c:v>3.1919051506857441</c:v>
                </c:pt>
                <c:pt idx="40">
                  <c:v>3.1621307074331253</c:v>
                </c:pt>
                <c:pt idx="41">
                  <c:v>3.0759375647959479</c:v>
                </c:pt>
                <c:pt idx="42">
                  <c:v>3.0426893968330075</c:v>
                </c:pt>
                <c:pt idx="43">
                  <c:v>3.0589457180145971</c:v>
                </c:pt>
                <c:pt idx="44">
                  <c:v>3.118920532080955</c:v>
                </c:pt>
                <c:pt idx="45">
                  <c:v>3.1640191164245004</c:v>
                </c:pt>
                <c:pt idx="46">
                  <c:v>3.1263956460844144</c:v>
                </c:pt>
                <c:pt idx="47">
                  <c:v>3.2265332473477755</c:v>
                </c:pt>
                <c:pt idx="48">
                  <c:v>3.2181361608092636</c:v>
                </c:pt>
                <c:pt idx="49">
                  <c:v>3.2887420913603309</c:v>
                </c:pt>
                <c:pt idx="50">
                  <c:v>3.0502238507837727</c:v>
                </c:pt>
                <c:pt idx="51">
                  <c:v>3.0356225760704767</c:v>
                </c:pt>
                <c:pt idx="52">
                  <c:v>2.9620017539000627</c:v>
                </c:pt>
                <c:pt idx="53">
                  <c:v>2.9653324702121577</c:v>
                </c:pt>
                <c:pt idx="54">
                  <c:v>2.8696726444141532</c:v>
                </c:pt>
                <c:pt idx="55">
                  <c:v>2.4799154209686152</c:v>
                </c:pt>
                <c:pt idx="56">
                  <c:v>2.9185838731962126</c:v>
                </c:pt>
                <c:pt idx="57">
                  <c:v>3.1436271442260209</c:v>
                </c:pt>
                <c:pt idx="58">
                  <c:v>3.2795969651274026</c:v>
                </c:pt>
                <c:pt idx="59">
                  <c:v>3.4464890793077028</c:v>
                </c:pt>
                <c:pt idx="60">
                  <c:v>3.5874371353081407</c:v>
                </c:pt>
                <c:pt idx="61">
                  <c:v>3.7092724065884068</c:v>
                </c:pt>
                <c:pt idx="62">
                  <c:v>3.7691370460154068</c:v>
                </c:pt>
                <c:pt idx="63">
                  <c:v>3.9106154558025934</c:v>
                </c:pt>
                <c:pt idx="64">
                  <c:v>4.0404909171124528</c:v>
                </c:pt>
                <c:pt idx="65">
                  <c:v>4.1767880910586186</c:v>
                </c:pt>
                <c:pt idx="66">
                  <c:v>4.2802899560077572</c:v>
                </c:pt>
                <c:pt idx="67">
                  <c:v>4.3837334523624873</c:v>
                </c:pt>
                <c:pt idx="68">
                  <c:v>4.416458198963686</c:v>
                </c:pt>
                <c:pt idx="69">
                  <c:v>4.5385378523297168</c:v>
                </c:pt>
                <c:pt idx="70">
                  <c:v>4.708006509620815</c:v>
                </c:pt>
                <c:pt idx="71">
                  <c:v>4.8863858925846939</c:v>
                </c:pt>
                <c:pt idx="72">
                  <c:v>5.0435372487494705</c:v>
                </c:pt>
                <c:pt idx="73">
                  <c:v>5.201864336098331</c:v>
                </c:pt>
                <c:pt idx="74">
                  <c:v>5.451589419772275</c:v>
                </c:pt>
                <c:pt idx="75">
                  <c:v>5.6211874593825195</c:v>
                </c:pt>
                <c:pt idx="76">
                  <c:v>5.7377149369617859</c:v>
                </c:pt>
                <c:pt idx="77">
                  <c:v>5.9276926203255655</c:v>
                </c:pt>
                <c:pt idx="78">
                  <c:v>6.1856160383594627</c:v>
                </c:pt>
                <c:pt idx="79">
                  <c:v>6.4772722320460421</c:v>
                </c:pt>
                <c:pt idx="80">
                  <c:v>6.7567363580845763</c:v>
                </c:pt>
                <c:pt idx="81">
                  <c:v>6.9310836857974945</c:v>
                </c:pt>
                <c:pt idx="82">
                  <c:v>7.2197503461179826</c:v>
                </c:pt>
                <c:pt idx="83">
                  <c:v>7.4932542897118237</c:v>
                </c:pt>
                <c:pt idx="84">
                  <c:v>7.5586587123422193</c:v>
                </c:pt>
                <c:pt idx="85">
                  <c:v>7.5504072883366051</c:v>
                </c:pt>
                <c:pt idx="86">
                  <c:v>7.7569958185767733</c:v>
                </c:pt>
                <c:pt idx="87">
                  <c:v>7.9265946715901148</c:v>
                </c:pt>
                <c:pt idx="88">
                  <c:v>8.0995531104684861</c:v>
                </c:pt>
                <c:pt idx="89">
                  <c:v>8.2753524635390043</c:v>
                </c:pt>
                <c:pt idx="90">
                  <c:v>8.3692311269121866</c:v>
                </c:pt>
                <c:pt idx="91">
                  <c:v>8.3800171120127906</c:v>
                </c:pt>
                <c:pt idx="92">
                  <c:v>8.4699743796374811</c:v>
                </c:pt>
                <c:pt idx="93">
                  <c:v>8.5691753889246876</c:v>
                </c:pt>
                <c:pt idx="94">
                  <c:v>8.7321758276429389</c:v>
                </c:pt>
                <c:pt idx="95">
                  <c:v>8.8745095236677134</c:v>
                </c:pt>
                <c:pt idx="96">
                  <c:v>8.9982082408925219</c:v>
                </c:pt>
                <c:pt idx="97">
                  <c:v>9.125275710732268</c:v>
                </c:pt>
                <c:pt idx="98">
                  <c:v>9.3237357583923188</c:v>
                </c:pt>
                <c:pt idx="99">
                  <c:v>9.516787575299789</c:v>
                </c:pt>
                <c:pt idx="100">
                  <c:v>9.628870112776557</c:v>
                </c:pt>
                <c:pt idx="101">
                  <c:v>9.7256367746445953</c:v>
                </c:pt>
                <c:pt idx="102">
                  <c:v>9.8315423467051364</c:v>
                </c:pt>
                <c:pt idx="103">
                  <c:v>9.8754773013044943</c:v>
                </c:pt>
                <c:pt idx="104">
                  <c:v>10.106972332636945</c:v>
                </c:pt>
                <c:pt idx="105">
                  <c:v>10.252445655776427</c:v>
                </c:pt>
                <c:pt idx="106">
                  <c:v>10.3694998383988</c:v>
                </c:pt>
                <c:pt idx="107">
                  <c:v>10.600225207945153</c:v>
                </c:pt>
                <c:pt idx="108">
                  <c:v>10.741424364983311</c:v>
                </c:pt>
                <c:pt idx="109">
                  <c:v>10.920362842527769</c:v>
                </c:pt>
                <c:pt idx="110">
                  <c:v>11.184370694617384</c:v>
                </c:pt>
                <c:pt idx="111">
                  <c:v>11.266587316293764</c:v>
                </c:pt>
                <c:pt idx="112">
                  <c:v>11.351735569173801</c:v>
                </c:pt>
                <c:pt idx="113">
                  <c:v>11.430975763723524</c:v>
                </c:pt>
                <c:pt idx="114">
                  <c:v>11.626320882815845</c:v>
                </c:pt>
                <c:pt idx="115">
                  <c:v>11.712268748105002</c:v>
                </c:pt>
                <c:pt idx="116">
                  <c:v>11.879437646317195</c:v>
                </c:pt>
                <c:pt idx="117">
                  <c:v>12.000554378506488</c:v>
                </c:pt>
                <c:pt idx="118">
                  <c:v>11.84224511045352</c:v>
                </c:pt>
                <c:pt idx="119">
                  <c:v>11.525577233309203</c:v>
                </c:pt>
                <c:pt idx="120">
                  <c:v>11.748277665533715</c:v>
                </c:pt>
                <c:pt idx="121">
                  <c:v>11.78997575162904</c:v>
                </c:pt>
                <c:pt idx="122">
                  <c:v>11.717770103686636</c:v>
                </c:pt>
                <c:pt idx="123">
                  <c:v>11.706994352846319</c:v>
                </c:pt>
                <c:pt idx="124">
                  <c:v>11.826372361746277</c:v>
                </c:pt>
                <c:pt idx="125">
                  <c:v>12.190581344022409</c:v>
                </c:pt>
                <c:pt idx="126">
                  <c:v>12.174640636909453</c:v>
                </c:pt>
                <c:pt idx="127">
                  <c:v>12.347708605893388</c:v>
                </c:pt>
                <c:pt idx="128">
                  <c:v>12.408145817004401</c:v>
                </c:pt>
                <c:pt idx="129">
                  <c:v>12.479909509734684</c:v>
                </c:pt>
                <c:pt idx="130">
                  <c:v>12.443878978844571</c:v>
                </c:pt>
                <c:pt idx="131">
                  <c:v>12.730071361121343</c:v>
                </c:pt>
                <c:pt idx="132">
                  <c:v>12.892711580876421</c:v>
                </c:pt>
              </c:numCache>
            </c:numRef>
          </c:val>
          <c:smooth val="0"/>
          <c:extLst>
            <c:ext xmlns:c16="http://schemas.microsoft.com/office/drawing/2014/chart" uri="{C3380CC4-5D6E-409C-BE32-E72D297353CC}">
              <c16:uniqueId val="{00000001-7598-6F4A-9243-7135CA3666AD}"/>
            </c:ext>
          </c:extLst>
        </c:ser>
        <c:dLbls>
          <c:showLegendKey val="0"/>
          <c:showVal val="0"/>
          <c:showCatName val="0"/>
          <c:showSerName val="0"/>
          <c:showPercent val="0"/>
          <c:showBubbleSize val="0"/>
        </c:dLbls>
        <c:marker val="1"/>
        <c:smooth val="0"/>
        <c:axId val="506384511"/>
        <c:axId val="506453727"/>
      </c:lineChart>
      <c:lineChart>
        <c:grouping val="standard"/>
        <c:varyColors val="0"/>
        <c:ser>
          <c:idx val="2"/>
          <c:order val="2"/>
          <c:tx>
            <c:strRef>
              <c:f>Table!$AB$1</c:f>
              <c:strCache>
                <c:ptCount val="1"/>
                <c:pt idx="0">
                  <c:v>EU15/US</c:v>
                </c:pt>
              </c:strCache>
            </c:strRef>
          </c:tx>
          <c:spPr>
            <a:ln w="28575" cap="rnd">
              <a:solidFill>
                <a:schemeClr val="accent6"/>
              </a:solidFill>
              <a:round/>
            </a:ln>
            <a:effectLst/>
          </c:spPr>
          <c:marker>
            <c:symbol val="none"/>
          </c:marker>
          <c:cat>
            <c:strRef>
              <c:f>Table!$A$92:$A$224</c:f>
              <c:strCache>
                <c:ptCount val="133"/>
                <c:pt idx="0">
                  <c:v>1890</c:v>
                </c:pt>
                <c:pt idx="1">
                  <c:v>1891</c:v>
                </c:pt>
                <c:pt idx="2">
                  <c:v>1892</c:v>
                </c:pt>
                <c:pt idx="3">
                  <c:v>1893</c:v>
                </c:pt>
                <c:pt idx="4">
                  <c:v>1894</c:v>
                </c:pt>
                <c:pt idx="5">
                  <c:v>1895</c:v>
                </c:pt>
                <c:pt idx="6">
                  <c:v>1896</c:v>
                </c:pt>
                <c:pt idx="7">
                  <c:v>1897</c:v>
                </c:pt>
                <c:pt idx="8">
                  <c:v>1898</c:v>
                </c:pt>
                <c:pt idx="9">
                  <c:v>1899</c:v>
                </c:pt>
                <c:pt idx="10">
                  <c:v>1900</c:v>
                </c:pt>
                <c:pt idx="11">
                  <c:v>1901</c:v>
                </c:pt>
                <c:pt idx="12">
                  <c:v>1902</c:v>
                </c:pt>
                <c:pt idx="13">
                  <c:v>1903</c:v>
                </c:pt>
                <c:pt idx="14">
                  <c:v>1904</c:v>
                </c:pt>
                <c:pt idx="15">
                  <c:v>1905</c:v>
                </c:pt>
                <c:pt idx="16">
                  <c:v>1906</c:v>
                </c:pt>
                <c:pt idx="17">
                  <c:v>1907</c:v>
                </c:pt>
                <c:pt idx="18">
                  <c:v>1908</c:v>
                </c:pt>
                <c:pt idx="19">
                  <c:v>1909</c:v>
                </c:pt>
                <c:pt idx="20">
                  <c:v>1910</c:v>
                </c:pt>
                <c:pt idx="21">
                  <c:v>1911</c:v>
                </c:pt>
                <c:pt idx="22">
                  <c:v>1912</c:v>
                </c:pt>
                <c:pt idx="23">
                  <c:v>1913</c:v>
                </c:pt>
                <c:pt idx="24">
                  <c:v>1914</c:v>
                </c:pt>
                <c:pt idx="25">
                  <c:v>1915</c:v>
                </c:pt>
                <c:pt idx="26">
                  <c:v>1916</c:v>
                </c:pt>
                <c:pt idx="27">
                  <c:v>1917</c:v>
                </c:pt>
                <c:pt idx="28">
                  <c:v>1918</c:v>
                </c:pt>
                <c:pt idx="29">
                  <c:v>1919</c:v>
                </c:pt>
                <c:pt idx="30">
                  <c:v>1920</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1933</c:v>
                </c:pt>
                <c:pt idx="44">
                  <c:v>1934</c:v>
                </c:pt>
                <c:pt idx="45">
                  <c:v>1935</c:v>
                </c:pt>
                <c:pt idx="46">
                  <c:v>1936</c:v>
                </c:pt>
                <c:pt idx="47">
                  <c:v>1937</c:v>
                </c:pt>
                <c:pt idx="48">
                  <c:v>1938</c:v>
                </c:pt>
                <c:pt idx="49">
                  <c:v>1939</c:v>
                </c:pt>
                <c:pt idx="50">
                  <c:v>1940</c:v>
                </c:pt>
                <c:pt idx="51">
                  <c:v>1941</c:v>
                </c:pt>
                <c:pt idx="52">
                  <c:v>1942</c:v>
                </c:pt>
                <c:pt idx="53">
                  <c:v>1943</c:v>
                </c:pt>
                <c:pt idx="54">
                  <c:v>1944</c:v>
                </c:pt>
                <c:pt idx="55">
                  <c:v>1945</c:v>
                </c:pt>
                <c:pt idx="56">
                  <c:v>1946</c:v>
                </c:pt>
                <c:pt idx="57">
                  <c:v>1947</c:v>
                </c:pt>
                <c:pt idx="58">
                  <c:v>1948</c:v>
                </c:pt>
                <c:pt idx="59">
                  <c:v>1949</c:v>
                </c:pt>
                <c:pt idx="60">
                  <c:v>1950</c:v>
                </c:pt>
                <c:pt idx="61">
                  <c:v>1951</c:v>
                </c:pt>
                <c:pt idx="62">
                  <c:v>1952</c:v>
                </c:pt>
                <c:pt idx="63">
                  <c:v>1953</c:v>
                </c:pt>
                <c:pt idx="64">
                  <c:v>1954</c:v>
                </c:pt>
                <c:pt idx="65">
                  <c:v>1955</c:v>
                </c:pt>
                <c:pt idx="66">
                  <c:v>1956</c:v>
                </c:pt>
                <c:pt idx="67">
                  <c:v>1957</c:v>
                </c:pt>
                <c:pt idx="68">
                  <c:v>1958</c:v>
                </c:pt>
                <c:pt idx="69">
                  <c:v>1959</c:v>
                </c:pt>
                <c:pt idx="70">
                  <c:v>1960</c:v>
                </c:pt>
                <c:pt idx="71">
                  <c:v>1961</c:v>
                </c:pt>
                <c:pt idx="72">
                  <c:v>1962</c:v>
                </c:pt>
                <c:pt idx="73">
                  <c:v>1963</c:v>
                </c:pt>
                <c:pt idx="74">
                  <c:v>1964</c:v>
                </c:pt>
                <c:pt idx="75">
                  <c:v>1965</c:v>
                </c:pt>
                <c:pt idx="76">
                  <c:v>1966</c:v>
                </c:pt>
                <c:pt idx="77">
                  <c:v>1967</c:v>
                </c:pt>
                <c:pt idx="78">
                  <c:v>1968</c:v>
                </c:pt>
                <c:pt idx="79">
                  <c:v>1969</c:v>
                </c:pt>
                <c:pt idx="80">
                  <c:v>1970</c:v>
                </c:pt>
                <c:pt idx="81">
                  <c:v>1971</c:v>
                </c:pt>
                <c:pt idx="82">
                  <c:v>1972</c:v>
                </c:pt>
                <c:pt idx="83">
                  <c:v>1973</c:v>
                </c:pt>
                <c:pt idx="84">
                  <c:v>1974</c:v>
                </c:pt>
                <c:pt idx="85">
                  <c:v>1975</c:v>
                </c:pt>
                <c:pt idx="86">
                  <c:v>1976</c:v>
                </c:pt>
                <c:pt idx="87">
                  <c:v>1977</c:v>
                </c:pt>
                <c:pt idx="88">
                  <c:v>1978</c:v>
                </c:pt>
                <c:pt idx="89">
                  <c:v>1979</c:v>
                </c:pt>
                <c:pt idx="90">
                  <c:v>1980</c:v>
                </c:pt>
                <c:pt idx="91">
                  <c:v>1981</c:v>
                </c:pt>
                <c:pt idx="92">
                  <c:v>1982</c:v>
                </c:pt>
                <c:pt idx="93">
                  <c:v>1983</c:v>
                </c:pt>
                <c:pt idx="94">
                  <c:v>1984</c:v>
                </c:pt>
                <c:pt idx="95">
                  <c:v>1985</c:v>
                </c:pt>
                <c:pt idx="96">
                  <c:v>1986</c:v>
                </c:pt>
                <c:pt idx="97">
                  <c:v>1987</c:v>
                </c:pt>
                <c:pt idx="98">
                  <c:v>1988</c:v>
                </c:pt>
                <c:pt idx="99">
                  <c:v>1989</c:v>
                </c:pt>
                <c:pt idx="100">
                  <c:v>1990</c:v>
                </c:pt>
                <c:pt idx="101">
                  <c:v>1991</c:v>
                </c:pt>
                <c:pt idx="102">
                  <c:v>1992</c:v>
                </c:pt>
                <c:pt idx="103">
                  <c:v>1993</c:v>
                </c:pt>
                <c:pt idx="104">
                  <c:v>1994</c:v>
                </c:pt>
                <c:pt idx="105">
                  <c:v>1995</c:v>
                </c:pt>
                <c:pt idx="106">
                  <c:v>1996</c:v>
                </c:pt>
                <c:pt idx="107">
                  <c:v>1997</c:v>
                </c:pt>
                <c:pt idx="108">
                  <c:v>1998</c:v>
                </c:pt>
                <c:pt idx="109">
                  <c:v>1999</c:v>
                </c:pt>
                <c:pt idx="110">
                  <c:v>2000</c:v>
                </c:pt>
                <c:pt idx="111">
                  <c:v>2001</c:v>
                </c:pt>
                <c:pt idx="112">
                  <c:v>2002</c:v>
                </c:pt>
                <c:pt idx="113">
                  <c:v>2003</c:v>
                </c:pt>
                <c:pt idx="114">
                  <c:v>2004</c:v>
                </c:pt>
                <c:pt idx="115">
                  <c:v>2005</c:v>
                </c:pt>
                <c:pt idx="116">
                  <c:v>2006</c:v>
                </c:pt>
                <c:pt idx="117">
                  <c:v>2007</c:v>
                </c:pt>
                <c:pt idx="118">
                  <c:v>2008</c:v>
                </c:pt>
                <c:pt idx="119">
                  <c:v>2009</c:v>
                </c:pt>
                <c:pt idx="120">
                  <c:v>2010</c:v>
                </c:pt>
                <c:pt idx="121">
                  <c:v>2011</c:v>
                </c:pt>
                <c:pt idx="122">
                  <c:v>2012</c:v>
                </c:pt>
                <c:pt idx="123">
                  <c:v>2013</c:v>
                </c:pt>
                <c:pt idx="124">
                  <c:v>2014</c:v>
                </c:pt>
                <c:pt idx="125">
                  <c:v>2015</c:v>
                </c:pt>
                <c:pt idx="126">
                  <c:v>2016</c:v>
                </c:pt>
                <c:pt idx="127">
                  <c:v>2017</c:v>
                </c:pt>
                <c:pt idx="128">
                  <c:v>2018</c:v>
                </c:pt>
                <c:pt idx="129">
                  <c:v>2019</c:v>
                </c:pt>
                <c:pt idx="130">
                  <c:v>2020</c:v>
                </c:pt>
                <c:pt idx="131">
                  <c:v>2021</c:v>
                </c:pt>
                <c:pt idx="132">
                  <c:v>2022</c:v>
                </c:pt>
              </c:strCache>
            </c:strRef>
          </c:cat>
          <c:val>
            <c:numRef>
              <c:f>Table!$AB$92:$AB$224</c:f>
              <c:numCache>
                <c:formatCode>0.00%</c:formatCode>
                <c:ptCount val="133"/>
                <c:pt idx="0">
                  <c:v>1.1005154004999187</c:v>
                </c:pt>
                <c:pt idx="1">
                  <c:v>1.0888902646476666</c:v>
                </c:pt>
                <c:pt idx="2">
                  <c:v>1.1176407758147993</c:v>
                </c:pt>
                <c:pt idx="3">
                  <c:v>1.0814681453990715</c:v>
                </c:pt>
                <c:pt idx="4">
                  <c:v>1.1113926440853779</c:v>
                </c:pt>
                <c:pt idx="5">
                  <c:v>1.0628561501806399</c:v>
                </c:pt>
                <c:pt idx="6">
                  <c:v>1.1158742045700658</c:v>
                </c:pt>
                <c:pt idx="7">
                  <c:v>1.0643484489171005</c:v>
                </c:pt>
                <c:pt idx="8">
                  <c:v>1.1054338845874672</c:v>
                </c:pt>
                <c:pt idx="9">
                  <c:v>1.0711374329418577</c:v>
                </c:pt>
                <c:pt idx="10">
                  <c:v>1.0825879553681284</c:v>
                </c:pt>
                <c:pt idx="11">
                  <c:v>1.0386710976787983</c:v>
                </c:pt>
                <c:pt idx="12">
                  <c:v>1.0532532562603931</c:v>
                </c:pt>
                <c:pt idx="13">
                  <c:v>1.0893297770837709</c:v>
                </c:pt>
                <c:pt idx="14">
                  <c:v>1.0842331503424856</c:v>
                </c:pt>
                <c:pt idx="15">
                  <c:v>1.0350933584866526</c:v>
                </c:pt>
                <c:pt idx="16">
                  <c:v>1.0678874878261073</c:v>
                </c:pt>
                <c:pt idx="17">
                  <c:v>1.1032071372043113</c:v>
                </c:pt>
                <c:pt idx="18">
                  <c:v>1.1553212079632396</c:v>
                </c:pt>
                <c:pt idx="19">
                  <c:v>1.0916543979809932</c:v>
                </c:pt>
                <c:pt idx="20">
                  <c:v>1.1047699332239458</c:v>
                </c:pt>
                <c:pt idx="21">
                  <c:v>1.1412197399153741</c:v>
                </c:pt>
                <c:pt idx="22">
                  <c:v>1.1277738736698641</c:v>
                </c:pt>
                <c:pt idx="23">
                  <c:v>1.0887266140072238</c:v>
                </c:pt>
                <c:pt idx="24">
                  <c:v>1.1285206479288685</c:v>
                </c:pt>
                <c:pt idx="25">
                  <c:v>1.0524165564887982</c:v>
                </c:pt>
                <c:pt idx="26">
                  <c:v>0.9462306161729227</c:v>
                </c:pt>
                <c:pt idx="27">
                  <c:v>0.89097894500168773</c:v>
                </c:pt>
                <c:pt idx="28">
                  <c:v>0.80243091891011575</c:v>
                </c:pt>
                <c:pt idx="29">
                  <c:v>0.79940933591837271</c:v>
                </c:pt>
                <c:pt idx="30">
                  <c:v>0.92684904944974589</c:v>
                </c:pt>
                <c:pt idx="31">
                  <c:v>0.90299640631440181</c:v>
                </c:pt>
                <c:pt idx="32">
                  <c:v>1.0607826070958757</c:v>
                </c:pt>
                <c:pt idx="33">
                  <c:v>0.99524739340930146</c:v>
                </c:pt>
                <c:pt idx="34">
                  <c:v>0.9324150283619973</c:v>
                </c:pt>
                <c:pt idx="35">
                  <c:v>1.0104065216655864</c:v>
                </c:pt>
                <c:pt idx="36">
                  <c:v>0.96589664960726873</c:v>
                </c:pt>
                <c:pt idx="37">
                  <c:v>0.99456282232043369</c:v>
                </c:pt>
                <c:pt idx="38">
                  <c:v>1.0217856597190298</c:v>
                </c:pt>
                <c:pt idx="39">
                  <c:v>1.0307933980484105</c:v>
                </c:pt>
                <c:pt idx="40">
                  <c:v>1.0609615077547221</c:v>
                </c:pt>
                <c:pt idx="41">
                  <c:v>1.0318728298225817</c:v>
                </c:pt>
                <c:pt idx="42">
                  <c:v>1.0444163426235296</c:v>
                </c:pt>
                <c:pt idx="43">
                  <c:v>1.0792385078691218</c:v>
                </c:pt>
                <c:pt idx="44">
                  <c:v>0.99243315700213197</c:v>
                </c:pt>
                <c:pt idx="45">
                  <c:v>0.97960295098691941</c:v>
                </c:pt>
                <c:pt idx="46">
                  <c:v>0.91959377598202796</c:v>
                </c:pt>
                <c:pt idx="47">
                  <c:v>0.90932385704029406</c:v>
                </c:pt>
                <c:pt idx="48">
                  <c:v>0.8341684123644274</c:v>
                </c:pt>
                <c:pt idx="49">
                  <c:v>0.86020307344558322</c:v>
                </c:pt>
                <c:pt idx="50">
                  <c:v>0.76867998894664691</c:v>
                </c:pt>
                <c:pt idx="51">
                  <c:v>0.70883896859118645</c:v>
                </c:pt>
                <c:pt idx="52">
                  <c:v>0.63212796875464217</c:v>
                </c:pt>
                <c:pt idx="53">
                  <c:v>0.60969522037627177</c:v>
                </c:pt>
                <c:pt idx="54">
                  <c:v>0.52422635403759299</c:v>
                </c:pt>
                <c:pt idx="55">
                  <c:v>0.44377771960156404</c:v>
                </c:pt>
                <c:pt idx="56">
                  <c:v>0.58452408692779478</c:v>
                </c:pt>
                <c:pt idx="57">
                  <c:v>0.63596163164619823</c:v>
                </c:pt>
                <c:pt idx="58">
                  <c:v>0.63533191988225235</c:v>
                </c:pt>
                <c:pt idx="59">
                  <c:v>0.66812293883038376</c:v>
                </c:pt>
                <c:pt idx="60">
                  <c:v>0.64371161765075879</c:v>
                </c:pt>
                <c:pt idx="61">
                  <c:v>0.64089158255572765</c:v>
                </c:pt>
                <c:pt idx="62">
                  <c:v>0.63654148391831544</c:v>
                </c:pt>
                <c:pt idx="63">
                  <c:v>0.64366553621899614</c:v>
                </c:pt>
                <c:pt idx="64">
                  <c:v>0.66450331257110107</c:v>
                </c:pt>
                <c:pt idx="65">
                  <c:v>0.66504498583110316</c:v>
                </c:pt>
                <c:pt idx="66">
                  <c:v>0.68611614544619515</c:v>
                </c:pt>
                <c:pt idx="67">
                  <c:v>0.69046532761099366</c:v>
                </c:pt>
                <c:pt idx="68">
                  <c:v>0.69352845940915075</c:v>
                </c:pt>
                <c:pt idx="69">
                  <c:v>0.68713533810363225</c:v>
                </c:pt>
                <c:pt idx="70">
                  <c:v>0.70867690721501841</c:v>
                </c:pt>
                <c:pt idx="71">
                  <c:v>0.72101320498514732</c:v>
                </c:pt>
                <c:pt idx="72">
                  <c:v>0.72025980677505008</c:v>
                </c:pt>
                <c:pt idx="73">
                  <c:v>0.7300736447645999</c:v>
                </c:pt>
                <c:pt idx="74">
                  <c:v>0.74328026238682843</c:v>
                </c:pt>
                <c:pt idx="75">
                  <c:v>0.74295347282919433</c:v>
                </c:pt>
                <c:pt idx="76">
                  <c:v>0.73044474801984205</c:v>
                </c:pt>
                <c:pt idx="77">
                  <c:v>0.74824602409895646</c:v>
                </c:pt>
                <c:pt idx="78">
                  <c:v>0.76096989893358569</c:v>
                </c:pt>
                <c:pt idx="79">
                  <c:v>0.79544811669603954</c:v>
                </c:pt>
                <c:pt idx="80">
                  <c:v>0.83377862024051164</c:v>
                </c:pt>
                <c:pt idx="81">
                  <c:v>0.83344107109809018</c:v>
                </c:pt>
                <c:pt idx="82">
                  <c:v>0.84927651026239148</c:v>
                </c:pt>
                <c:pt idx="83">
                  <c:v>0.86230025375647879</c:v>
                </c:pt>
                <c:pt idx="84">
                  <c:v>0.88610048590210988</c:v>
                </c:pt>
                <c:pt idx="85">
                  <c:v>0.87649374703024407</c:v>
                </c:pt>
                <c:pt idx="86">
                  <c:v>0.87748517979414975</c:v>
                </c:pt>
                <c:pt idx="87">
                  <c:v>0.88470359879680782</c:v>
                </c:pt>
                <c:pt idx="88">
                  <c:v>0.8922198028843582</c:v>
                </c:pt>
                <c:pt idx="89">
                  <c:v>0.90910274593132201</c:v>
                </c:pt>
                <c:pt idx="90">
                  <c:v>0.92916088540329289</c:v>
                </c:pt>
                <c:pt idx="91">
                  <c:v>0.91629704507518506</c:v>
                </c:pt>
                <c:pt idx="92">
                  <c:v>0.94069376932634019</c:v>
                </c:pt>
                <c:pt idx="93">
                  <c:v>0.92728052996222288</c:v>
                </c:pt>
                <c:pt idx="94">
                  <c:v>0.91840722178810164</c:v>
                </c:pt>
                <c:pt idx="95">
                  <c:v>0.91829719455252978</c:v>
                </c:pt>
                <c:pt idx="96">
                  <c:v>0.91576328071721225</c:v>
                </c:pt>
                <c:pt idx="97">
                  <c:v>0.92284562093603806</c:v>
                </c:pt>
                <c:pt idx="98">
                  <c:v>0.93186693793632902</c:v>
                </c:pt>
                <c:pt idx="99">
                  <c:v>0.942833771432803</c:v>
                </c:pt>
                <c:pt idx="100">
                  <c:v>0.94478388982383221</c:v>
                </c:pt>
                <c:pt idx="101">
                  <c:v>0.95281723216949121</c:v>
                </c:pt>
                <c:pt idx="102">
                  <c:v>0.93646746112451895</c:v>
                </c:pt>
                <c:pt idx="103">
                  <c:v>0.93619592817008945</c:v>
                </c:pt>
                <c:pt idx="104">
                  <c:v>0.94719588748239214</c:v>
                </c:pt>
                <c:pt idx="105">
                  <c:v>0.95812331057540001</c:v>
                </c:pt>
                <c:pt idx="106">
                  <c:v>0.94843952259665376</c:v>
                </c:pt>
                <c:pt idx="107">
                  <c:v>0.9545972161642613</c:v>
                </c:pt>
                <c:pt idx="108">
                  <c:v>0.94775109100135668</c:v>
                </c:pt>
                <c:pt idx="109">
                  <c:v>0.9396645315353892</c:v>
                </c:pt>
                <c:pt idx="110">
                  <c:v>0.9425811223852385</c:v>
                </c:pt>
                <c:pt idx="111">
                  <c:v>0.94243609141219631</c:v>
                </c:pt>
                <c:pt idx="112">
                  <c:v>0.93580275608437691</c:v>
                </c:pt>
                <c:pt idx="113">
                  <c:v>0.92304112810698435</c:v>
                </c:pt>
                <c:pt idx="114">
                  <c:v>0.91945046160066413</c:v>
                </c:pt>
                <c:pt idx="115">
                  <c:v>0.91182250238663065</c:v>
                </c:pt>
                <c:pt idx="116">
                  <c:v>0.91992510350349055</c:v>
                </c:pt>
                <c:pt idx="117">
                  <c:v>0.92329756911935468</c:v>
                </c:pt>
                <c:pt idx="118">
                  <c:v>0.91026640993235663</c:v>
                </c:pt>
                <c:pt idx="119">
                  <c:v>0.87946740017000902</c:v>
                </c:pt>
                <c:pt idx="120">
                  <c:v>0.87665079601740181</c:v>
                </c:pt>
                <c:pt idx="121">
                  <c:v>0.87896714170977441</c:v>
                </c:pt>
                <c:pt idx="122">
                  <c:v>0.86917881392384788</c:v>
                </c:pt>
                <c:pt idx="123">
                  <c:v>0.86544601792767573</c:v>
                </c:pt>
                <c:pt idx="124">
                  <c:v>0.8705996413857483</c:v>
                </c:pt>
                <c:pt idx="125">
                  <c:v>0.89180017154444191</c:v>
                </c:pt>
                <c:pt idx="126">
                  <c:v>0.88947736768490415</c:v>
                </c:pt>
                <c:pt idx="127">
                  <c:v>0.89561919516184629</c:v>
                </c:pt>
                <c:pt idx="128">
                  <c:v>0.89043911257917496</c:v>
                </c:pt>
                <c:pt idx="129">
                  <c:v>0.88756818219008204</c:v>
                </c:pt>
                <c:pt idx="130">
                  <c:v>0.87720845729749253</c:v>
                </c:pt>
                <c:pt idx="131">
                  <c:v>0.8794182940134464</c:v>
                </c:pt>
                <c:pt idx="132">
                  <c:v>0.89768931868124258</c:v>
                </c:pt>
              </c:numCache>
            </c:numRef>
          </c:val>
          <c:smooth val="0"/>
          <c:extLst>
            <c:ext xmlns:c16="http://schemas.microsoft.com/office/drawing/2014/chart" uri="{C3380CC4-5D6E-409C-BE32-E72D297353CC}">
              <c16:uniqueId val="{00000002-7598-6F4A-9243-7135CA3666AD}"/>
            </c:ext>
          </c:extLst>
        </c:ser>
        <c:dLbls>
          <c:showLegendKey val="0"/>
          <c:showVal val="0"/>
          <c:showCatName val="0"/>
          <c:showSerName val="0"/>
          <c:showPercent val="0"/>
          <c:showBubbleSize val="0"/>
        </c:dLbls>
        <c:marker val="1"/>
        <c:smooth val="0"/>
        <c:axId val="532588655"/>
        <c:axId val="531708319"/>
      </c:lineChart>
      <c:catAx>
        <c:axId val="50638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506453727"/>
        <c:crosses val="autoZero"/>
        <c:auto val="1"/>
        <c:lblAlgn val="ctr"/>
        <c:lblOffset val="100"/>
        <c:tickLblSkip val="10"/>
        <c:noMultiLvlLbl val="0"/>
      </c:catAx>
      <c:valAx>
        <c:axId val="506453727"/>
        <c:scaling>
          <c:orientation val="minMax"/>
          <c:max val="16"/>
          <c:min val="1"/>
        </c:scaling>
        <c:delete val="0"/>
        <c:axPos val="l"/>
        <c:title>
          <c:tx>
            <c:rich>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n-US"/>
                  <a:t>EU15 and US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506384511"/>
        <c:crosses val="autoZero"/>
        <c:crossBetween val="between"/>
      </c:valAx>
      <c:valAx>
        <c:axId val="531708319"/>
        <c:scaling>
          <c:orientation val="minMax"/>
          <c:max val="1.2"/>
          <c:min val="0.4"/>
        </c:scaling>
        <c:delete val="0"/>
        <c:axPos val="r"/>
        <c:title>
          <c:tx>
            <c:rich>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n-US"/>
                  <a:t>EU15/US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532588655"/>
        <c:crosses val="max"/>
        <c:crossBetween val="between"/>
      </c:valAx>
      <c:catAx>
        <c:axId val="532588655"/>
        <c:scaling>
          <c:orientation val="minMax"/>
        </c:scaling>
        <c:delete val="1"/>
        <c:axPos val="b"/>
        <c:numFmt formatCode="General" sourceLinked="1"/>
        <c:majorTickMark val="out"/>
        <c:minorTickMark val="none"/>
        <c:tickLblPos val="nextTo"/>
        <c:crossAx val="5317083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12</xdr:col>
      <xdr:colOff>63500</xdr:colOff>
      <xdr:row>25</xdr:row>
      <xdr:rowOff>0</xdr:rowOff>
    </xdr:to>
    <xdr:graphicFrame macro="">
      <xdr:nvGraphicFramePr>
        <xdr:cNvPr id="2" name="Chart 1">
          <a:extLst>
            <a:ext uri="{FF2B5EF4-FFF2-40B4-BE49-F238E27FC236}">
              <a16:creationId xmlns:a16="http://schemas.microsoft.com/office/drawing/2014/main" id="{5ADEB102-32E2-C54E-A09C-F3CD54F6A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190434</xdr:rowOff>
    </xdr:from>
    <xdr:to>
      <xdr:col>11</xdr:col>
      <xdr:colOff>800100</xdr:colOff>
      <xdr:row>32</xdr:row>
      <xdr:rowOff>172486</xdr:rowOff>
    </xdr:to>
    <xdr:sp macro="" textlink="">
      <xdr:nvSpPr>
        <xdr:cNvPr id="3" name="Rectangle 2">
          <a:extLst>
            <a:ext uri="{FF2B5EF4-FFF2-40B4-BE49-F238E27FC236}">
              <a16:creationId xmlns:a16="http://schemas.microsoft.com/office/drawing/2014/main" id="{CD6001D8-D720-0A45-8555-65EB37266964}"/>
            </a:ext>
          </a:extLst>
        </xdr:cNvPr>
        <xdr:cNvSpPr/>
      </xdr:nvSpPr>
      <xdr:spPr>
        <a:xfrm>
          <a:off x="825500" y="5143434"/>
          <a:ext cx="9055100" cy="1125052"/>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Long Term Productivity Database; Bergeaud, A., Cette, G. and Lecat, R. (2016): "Productivity Trends in Advanced Countries between 1890 and 2012," Review of Income and Wealth, vol. 62(3), pages 420–444. Author's calculations to compute EU15 average. </a:t>
          </a:r>
          <a:r>
            <a:rPr lang="en-US" sz="1200" b="1" baseline="0">
              <a:latin typeface="Times New Roman" panose="02020603050405020304" pitchFamily="18" charset="0"/>
              <a:cs typeface="Times New Roman" panose="02020603050405020304" pitchFamily="18" charset="0"/>
            </a:rPr>
            <a:t>Definition</a:t>
          </a:r>
          <a:r>
            <a:rPr lang="en-US" sz="1200" baseline="0">
              <a:latin typeface="Times New Roman" panose="02020603050405020304" pitchFamily="18" charset="0"/>
              <a:cs typeface="Times New Roman" panose="02020603050405020304" pitchFamily="18" charset="0"/>
            </a:rPr>
            <a:t>: The computation of TFP is based on the usual assumptions of a Cobb-Douglas production function with constant returns to scale. Authors have also made the assumption of constant capital and labor service shares, each of these two shares being supposed to be the same for all countries.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EU15 includes: Austria, Belgium, Denmark, Finland, France, Germany, Greece, Ireland, Italy, Luxembourg, Netherlands, Portugal, Spain, Sweden and United Kingdom</a:t>
          </a:r>
          <a:r>
            <a:rPr lang="en-US" sz="1200" baseline="0">
              <a:latin typeface="Times New Roman" panose="02020603050405020304" pitchFamily="18" charset="0"/>
              <a:cs typeface="Times New Roman" panose="02020603050405020304" pitchFamily="18" charset="0"/>
            </a:rPr>
            <a:t>.</a:t>
          </a:r>
          <a:endParaRPr lang="en-US" sz="1200" b="0" baseline="0">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0</xdr:colOff>
      <xdr:row>35</xdr:row>
      <xdr:rowOff>0</xdr:rowOff>
    </xdr:from>
    <xdr:to>
      <xdr:col>12</xdr:col>
      <xdr:colOff>63500</xdr:colOff>
      <xdr:row>59</xdr:row>
      <xdr:rowOff>0</xdr:rowOff>
    </xdr:to>
    <xdr:graphicFrame macro="">
      <xdr:nvGraphicFramePr>
        <xdr:cNvPr id="4" name="Chart 3">
          <a:extLst>
            <a:ext uri="{FF2B5EF4-FFF2-40B4-BE49-F238E27FC236}">
              <a16:creationId xmlns:a16="http://schemas.microsoft.com/office/drawing/2014/main" id="{73E68EE1-B8D9-7440-9242-AA1D59864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60</xdr:row>
      <xdr:rowOff>0</xdr:rowOff>
    </xdr:from>
    <xdr:to>
      <xdr:col>11</xdr:col>
      <xdr:colOff>800100</xdr:colOff>
      <xdr:row>65</xdr:row>
      <xdr:rowOff>172552</xdr:rowOff>
    </xdr:to>
    <xdr:sp macro="" textlink="">
      <xdr:nvSpPr>
        <xdr:cNvPr id="5" name="Rectangle 4">
          <a:extLst>
            <a:ext uri="{FF2B5EF4-FFF2-40B4-BE49-F238E27FC236}">
              <a16:creationId xmlns:a16="http://schemas.microsoft.com/office/drawing/2014/main" id="{ABEB172E-353C-F242-AEDE-970E80DF8B4F}"/>
            </a:ext>
          </a:extLst>
        </xdr:cNvPr>
        <xdr:cNvSpPr/>
      </xdr:nvSpPr>
      <xdr:spPr>
        <a:xfrm>
          <a:off x="825500" y="11430000"/>
          <a:ext cx="9055100" cy="1125052"/>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Long Term Productivity Database; Bergeaud, A., Cette, G. and Lecat, R. (2016): "Productivity Trends in Advanced Countries between 1890 and 2012," Review of Income and Wealth, vol. 62(3), pages 420–444. Author's calculations to compute EU15 average. </a:t>
          </a:r>
          <a:r>
            <a:rPr lang="en-US" sz="1200" b="1" baseline="0">
              <a:latin typeface="Times New Roman" panose="02020603050405020304" pitchFamily="18" charset="0"/>
              <a:cs typeface="Times New Roman" panose="02020603050405020304" pitchFamily="18" charset="0"/>
            </a:rPr>
            <a:t>Definition</a:t>
          </a:r>
          <a:r>
            <a:rPr lang="en-US" sz="1200" baseline="0">
              <a:latin typeface="Times New Roman" panose="02020603050405020304" pitchFamily="18" charset="0"/>
              <a:cs typeface="Times New Roman" panose="02020603050405020304" pitchFamily="18" charset="0"/>
            </a:rPr>
            <a:t>: The computation of TFP is based on the usual assumptions of a Cobb-Douglas production function with constant returns to scale. Authors have also made the assumption of constant capital and labor service shares, each of these two shares being supposed to be the same for all countries. Equation of TFP: Y/ ((K^</a:t>
          </a:r>
          <a:r>
            <a:rPr lang="el-GR" sz="1200" baseline="0">
              <a:latin typeface="Times New Roman" panose="02020603050405020304" pitchFamily="18" charset="0"/>
              <a:cs typeface="Times New Roman" panose="02020603050405020304" pitchFamily="18" charset="0"/>
            </a:rPr>
            <a:t>α</a:t>
          </a:r>
          <a:r>
            <a:rPr lang="it-IT" sz="1200" baseline="0">
              <a:latin typeface="Times New Roman" panose="02020603050405020304" pitchFamily="18" charset="0"/>
              <a:cs typeface="Times New Roman" panose="02020603050405020304" pitchFamily="18" charset="0"/>
            </a:rPr>
            <a:t>)*(L^(</a:t>
          </a:r>
          <a:r>
            <a:rPr lang="el-GR" sz="1200" baseline="0">
              <a:latin typeface="Times New Roman" panose="02020603050405020304" pitchFamily="18" charset="0"/>
              <a:cs typeface="Times New Roman" panose="02020603050405020304" pitchFamily="18" charset="0"/>
            </a:rPr>
            <a:t>1</a:t>
          </a:r>
          <a:r>
            <a:rPr lang="it-IT" sz="1200" baseline="0">
              <a:latin typeface="Times New Roman" panose="02020603050405020304" pitchFamily="18" charset="0"/>
              <a:cs typeface="Times New Roman" panose="02020603050405020304" pitchFamily="18" charset="0"/>
            </a:rPr>
            <a:t>-</a:t>
          </a:r>
          <a:r>
            <a:rPr lang="el-GR" sz="1200" baseline="0">
              <a:latin typeface="Times New Roman" panose="02020603050405020304" pitchFamily="18" charset="0"/>
              <a:cs typeface="Times New Roman" panose="02020603050405020304" pitchFamily="18" charset="0"/>
            </a:rPr>
            <a:t>α</a:t>
          </a:r>
          <a:r>
            <a:rPr lang="it-IT" sz="1200" baseline="0">
              <a:latin typeface="Times New Roman" panose="02020603050405020304" pitchFamily="18" charset="0"/>
              <a:cs typeface="Times New Roman" panose="02020603050405020304" pitchFamily="18" charset="0"/>
            </a:rPr>
            <a:t>))</a:t>
          </a:r>
          <a:r>
            <a:rPr lang="en-US" sz="1200" baseline="0">
              <a:latin typeface="Times New Roman" panose="02020603050405020304" pitchFamily="18" charset="0"/>
              <a:cs typeface="Times New Roman" panose="02020603050405020304" pitchFamily="18" charset="0"/>
            </a:rPr>
            <a:t>)</a:t>
          </a:r>
          <a:r>
            <a:rPr lang="el-GR" sz="1200" baseline="0">
              <a:latin typeface="Times New Roman" panose="02020603050405020304" pitchFamily="18" charset="0"/>
              <a:cs typeface="Times New Roman" panose="02020603050405020304" pitchFamily="18" charset="0"/>
            </a:rPr>
            <a:t>.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EU15 includes: Austria, Belgium, Denmark, Finland, France, Germany, Greece, Ireland, Italy, Luxembourg, Netherlands, Portugal, Spain, Sweden and United Kingdom</a:t>
          </a:r>
          <a:r>
            <a:rPr lang="en-US" sz="1200" baseline="0">
              <a:latin typeface="Times New Roman" panose="02020603050405020304" pitchFamily="18" charset="0"/>
              <a:cs typeface="Times New Roman" panose="02020603050405020304" pitchFamily="18" charset="0"/>
            </a:rPr>
            <a:t>.</a:t>
          </a:r>
          <a:endParaRPr lang="en-US" sz="1200" b="0" baseline="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67</xdr:row>
      <xdr:rowOff>0</xdr:rowOff>
    </xdr:from>
    <xdr:to>
      <xdr:col>12</xdr:col>
      <xdr:colOff>63500</xdr:colOff>
      <xdr:row>91</xdr:row>
      <xdr:rowOff>0</xdr:rowOff>
    </xdr:to>
    <xdr:graphicFrame macro="">
      <xdr:nvGraphicFramePr>
        <xdr:cNvPr id="6" name="Chart 5">
          <a:extLst>
            <a:ext uri="{FF2B5EF4-FFF2-40B4-BE49-F238E27FC236}">
              <a16:creationId xmlns:a16="http://schemas.microsoft.com/office/drawing/2014/main" id="{FFD9713C-772F-8048-9E14-29121AA82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92</xdr:row>
      <xdr:rowOff>0</xdr:rowOff>
    </xdr:from>
    <xdr:to>
      <xdr:col>11</xdr:col>
      <xdr:colOff>800100</xdr:colOff>
      <xdr:row>97</xdr:row>
      <xdr:rowOff>172552</xdr:rowOff>
    </xdr:to>
    <xdr:sp macro="" textlink="">
      <xdr:nvSpPr>
        <xdr:cNvPr id="7" name="Rectangle 6">
          <a:extLst>
            <a:ext uri="{FF2B5EF4-FFF2-40B4-BE49-F238E27FC236}">
              <a16:creationId xmlns:a16="http://schemas.microsoft.com/office/drawing/2014/main" id="{E27A577B-5402-594A-868B-C5FE991DB9F1}"/>
            </a:ext>
          </a:extLst>
        </xdr:cNvPr>
        <xdr:cNvSpPr/>
      </xdr:nvSpPr>
      <xdr:spPr>
        <a:xfrm>
          <a:off x="825500" y="17526000"/>
          <a:ext cx="9055100" cy="1125052"/>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Long Term Productivity Database; Bergeaud, A., Cette, G. and Lecat, R. (2016): "Productivity Trends in Advanced Countries between 1890 and 2012," Review of Income and Wealth, vol. 62(3), pages 420–444. Author's calculations to compute EU15 average. </a:t>
          </a:r>
          <a:r>
            <a:rPr lang="en-US" sz="1200" b="1" baseline="0">
              <a:latin typeface="Times New Roman" panose="02020603050405020304" pitchFamily="18" charset="0"/>
              <a:cs typeface="Times New Roman" panose="02020603050405020304" pitchFamily="18" charset="0"/>
            </a:rPr>
            <a:t>Definition</a:t>
          </a:r>
          <a:r>
            <a:rPr lang="en-US" sz="1200" baseline="0">
              <a:latin typeface="Times New Roman" panose="02020603050405020304" pitchFamily="18" charset="0"/>
              <a:cs typeface="Times New Roman" panose="02020603050405020304" pitchFamily="18" charset="0"/>
            </a:rPr>
            <a:t>: The computation of TFP is based on the usual assumptions of a Cobb-Douglas production function with constant returns to scale. Authors have also made the assumption of constant capital and labor service shares, each of these two shares being supposed to be the same for all countries. </a:t>
          </a:r>
          <a:r>
            <a:rPr lang="en-US" sz="1200" b="1" baseline="0">
              <a:latin typeface="Times New Roman" panose="02020603050405020304" pitchFamily="18" charset="0"/>
              <a:cs typeface="Times New Roman" panose="02020603050405020304" pitchFamily="18" charset="0"/>
            </a:rPr>
            <a:t>Note on Measurement: </a:t>
          </a:r>
          <a:r>
            <a:rPr lang="en-US" sz="1200" b="0" baseline="0">
              <a:latin typeface="Times New Roman" panose="02020603050405020304" pitchFamily="18" charset="0"/>
              <a:cs typeface="Times New Roman" panose="02020603050405020304" pitchFamily="18" charset="0"/>
            </a:rPr>
            <a:t>$US 2010 ppp based per hour worked.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EU15 includes: Austria, Belgium, Denmark, Finland, France, Germany, Greece, Ireland, Italy, Luxembourg, Netherlands, Portugal, Spain, Sweden and United Kingdom</a:t>
          </a:r>
          <a:r>
            <a:rPr lang="en-US" sz="1200" baseline="0">
              <a:latin typeface="Times New Roman" panose="02020603050405020304" pitchFamily="18" charset="0"/>
              <a:cs typeface="Times New Roman" panose="02020603050405020304" pitchFamily="18" charset="0"/>
            </a:rPr>
            <a:t>.</a:t>
          </a:r>
          <a:endParaRPr lang="en-US" sz="1200" b="0" baseline="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AB330"/>
  <sheetViews>
    <sheetView showGridLines="0" zoomScaleNormal="100" workbookViewId="0">
      <pane xSplit="1" ySplit="1" topLeftCell="B92" activePane="bottomRight" state="frozen"/>
      <selection pane="topRight" activeCell="B1" sqref="B1"/>
      <selection pane="bottomLeft" activeCell="A2" sqref="A2"/>
      <selection pane="bottomRight" activeCell="K111" sqref="K111"/>
    </sheetView>
  </sheetViews>
  <sheetFormatPr baseColWidth="10" defaultColWidth="9.1640625" defaultRowHeight="14" x14ac:dyDescent="0.15"/>
  <cols>
    <col min="1" max="26" width="9.1640625" style="3"/>
    <col min="27" max="27" width="20.33203125" style="3" bestFit="1" customWidth="1"/>
    <col min="28" max="30" width="9.1640625" style="3"/>
    <col min="31" max="31" width="12" style="3" bestFit="1" customWidth="1"/>
    <col min="32" max="16384" width="9.1640625" style="3"/>
  </cols>
  <sheetData>
    <row r="1" spans="1:28" ht="15" thickBot="1" x14ac:dyDescent="0.2">
      <c r="A1" s="1"/>
      <c r="B1" s="2" t="s">
        <v>66</v>
      </c>
      <c r="C1" s="2" t="s">
        <v>234</v>
      </c>
      <c r="D1" s="2" t="s">
        <v>67</v>
      </c>
      <c r="E1" s="2" t="s">
        <v>68</v>
      </c>
      <c r="F1" s="2" t="s">
        <v>80</v>
      </c>
      <c r="G1" s="2" t="s">
        <v>237</v>
      </c>
      <c r="H1" s="2" t="s">
        <v>72</v>
      </c>
      <c r="I1" s="2" t="s">
        <v>69</v>
      </c>
      <c r="J1" s="2" t="s">
        <v>79</v>
      </c>
      <c r="K1" s="2" t="s">
        <v>70</v>
      </c>
      <c r="L1" s="2" t="s">
        <v>71</v>
      </c>
      <c r="M1" s="2" t="s">
        <v>81</v>
      </c>
      <c r="N1" s="2" t="s">
        <v>241</v>
      </c>
      <c r="O1" s="2" t="s">
        <v>242</v>
      </c>
      <c r="P1" s="2" t="s">
        <v>73</v>
      </c>
      <c r="Q1" s="2" t="s">
        <v>74</v>
      </c>
      <c r="R1" s="2" t="s">
        <v>236</v>
      </c>
      <c r="S1" s="2" t="s">
        <v>75</v>
      </c>
      <c r="T1" s="2" t="s">
        <v>76</v>
      </c>
      <c r="U1" s="2" t="s">
        <v>233</v>
      </c>
      <c r="V1" s="2" t="s">
        <v>77</v>
      </c>
      <c r="W1" s="2" t="s">
        <v>78</v>
      </c>
      <c r="X1" s="2" t="s">
        <v>82</v>
      </c>
      <c r="Z1" s="16" t="s">
        <v>235</v>
      </c>
      <c r="AA1" s="18" t="s">
        <v>247</v>
      </c>
      <c r="AB1" s="18" t="s">
        <v>248</v>
      </c>
    </row>
    <row r="2" spans="1:28" x14ac:dyDescent="0.15">
      <c r="A2" s="4" t="s">
        <v>214</v>
      </c>
      <c r="B2" s="5"/>
      <c r="C2" s="5"/>
      <c r="D2" s="5"/>
      <c r="E2" s="5"/>
      <c r="F2" s="5"/>
      <c r="G2" s="5"/>
      <c r="H2" s="5"/>
      <c r="I2" s="5"/>
      <c r="J2" s="5"/>
      <c r="K2" s="5"/>
      <c r="L2" s="5"/>
      <c r="M2" s="5"/>
      <c r="N2" s="5"/>
      <c r="O2" s="5"/>
      <c r="P2" s="5"/>
      <c r="Q2" s="5"/>
      <c r="R2" s="5"/>
      <c r="S2" s="5"/>
      <c r="T2" s="5"/>
      <c r="U2" s="5"/>
      <c r="V2" s="5"/>
      <c r="W2" s="5"/>
      <c r="X2" s="5"/>
      <c r="Z2" s="17"/>
      <c r="AA2" s="19"/>
      <c r="AB2" s="19"/>
    </row>
    <row r="3" spans="1:28" x14ac:dyDescent="0.15">
      <c r="A3" s="4" t="s">
        <v>215</v>
      </c>
      <c r="B3" s="5"/>
      <c r="C3" s="5"/>
      <c r="D3" s="5"/>
      <c r="E3" s="5"/>
      <c r="F3" s="5"/>
      <c r="G3" s="5"/>
      <c r="H3" s="5"/>
      <c r="I3" s="5"/>
      <c r="J3" s="5"/>
      <c r="K3" s="5"/>
      <c r="L3" s="5"/>
      <c r="M3" s="5"/>
      <c r="N3" s="5"/>
      <c r="O3" s="5"/>
      <c r="P3" s="5"/>
      <c r="Q3" s="5"/>
      <c r="R3" s="5"/>
      <c r="S3" s="5"/>
      <c r="T3" s="5"/>
      <c r="U3" s="5"/>
      <c r="V3" s="5"/>
      <c r="W3" s="5"/>
      <c r="X3" s="5"/>
      <c r="Z3" s="17"/>
      <c r="AA3" s="19"/>
      <c r="AB3" s="19"/>
    </row>
    <row r="4" spans="1:28" x14ac:dyDescent="0.15">
      <c r="A4" s="4" t="s">
        <v>216</v>
      </c>
      <c r="B4" s="5"/>
      <c r="C4" s="5"/>
      <c r="D4" s="5"/>
      <c r="E4" s="5"/>
      <c r="F4" s="5"/>
      <c r="G4" s="5"/>
      <c r="H4" s="5"/>
      <c r="I4" s="5"/>
      <c r="J4" s="5"/>
      <c r="K4" s="5"/>
      <c r="L4" s="5"/>
      <c r="M4" s="5"/>
      <c r="N4" s="5"/>
      <c r="O4" s="5"/>
      <c r="P4" s="5"/>
      <c r="Q4" s="5"/>
      <c r="R4" s="5"/>
      <c r="S4" s="5"/>
      <c r="T4" s="5"/>
      <c r="U4" s="5"/>
      <c r="V4" s="5"/>
      <c r="W4" s="5"/>
      <c r="X4" s="5"/>
      <c r="Z4" s="17"/>
      <c r="AA4" s="19"/>
      <c r="AB4" s="19"/>
    </row>
    <row r="5" spans="1:28" x14ac:dyDescent="0.15">
      <c r="A5" s="4" t="s">
        <v>217</v>
      </c>
      <c r="B5" s="5"/>
      <c r="C5" s="5"/>
      <c r="D5" s="5"/>
      <c r="E5" s="5"/>
      <c r="F5" s="5"/>
      <c r="G5" s="5"/>
      <c r="H5" s="5"/>
      <c r="I5" s="5"/>
      <c r="J5" s="5"/>
      <c r="K5" s="5"/>
      <c r="L5" s="5"/>
      <c r="M5" s="5"/>
      <c r="N5" s="5"/>
      <c r="O5" s="5"/>
      <c r="P5" s="5"/>
      <c r="Q5" s="5"/>
      <c r="R5" s="5"/>
      <c r="S5" s="5"/>
      <c r="T5" s="5"/>
      <c r="U5" s="5"/>
      <c r="V5" s="5"/>
      <c r="W5" s="5"/>
      <c r="X5" s="5"/>
      <c r="Z5" s="17"/>
      <c r="AA5" s="19"/>
      <c r="AB5" s="19"/>
    </row>
    <row r="6" spans="1:28" x14ac:dyDescent="0.15">
      <c r="A6" s="4" t="s">
        <v>218</v>
      </c>
      <c r="B6" s="5"/>
      <c r="C6" s="5"/>
      <c r="D6" s="5"/>
      <c r="E6" s="5"/>
      <c r="F6" s="5"/>
      <c r="G6" s="5"/>
      <c r="H6" s="5"/>
      <c r="I6" s="5"/>
      <c r="J6" s="5"/>
      <c r="K6" s="5"/>
      <c r="L6" s="5"/>
      <c r="M6" s="5"/>
      <c r="N6" s="5"/>
      <c r="O6" s="5"/>
      <c r="P6" s="5"/>
      <c r="Q6" s="5"/>
      <c r="R6" s="5"/>
      <c r="S6" s="5"/>
      <c r="T6" s="5"/>
      <c r="U6" s="5"/>
      <c r="V6" s="5"/>
      <c r="W6" s="5"/>
      <c r="X6" s="5"/>
      <c r="Z6" s="17"/>
      <c r="AA6" s="19"/>
      <c r="AB6" s="19"/>
    </row>
    <row r="7" spans="1:28" x14ac:dyDescent="0.15">
      <c r="A7" s="4" t="s">
        <v>219</v>
      </c>
      <c r="B7" s="5"/>
      <c r="C7" s="5"/>
      <c r="D7" s="5"/>
      <c r="E7" s="5"/>
      <c r="F7" s="5"/>
      <c r="G7" s="5"/>
      <c r="H7" s="5"/>
      <c r="I7" s="5"/>
      <c r="J7" s="5"/>
      <c r="K7" s="5"/>
      <c r="L7" s="5"/>
      <c r="M7" s="5"/>
      <c r="N7" s="5"/>
      <c r="O7" s="5"/>
      <c r="P7" s="5"/>
      <c r="Q7" s="5"/>
      <c r="R7" s="5"/>
      <c r="S7" s="5"/>
      <c r="T7" s="5"/>
      <c r="U7" s="5"/>
      <c r="V7" s="5"/>
      <c r="W7" s="5"/>
      <c r="X7" s="5"/>
      <c r="Z7" s="17"/>
      <c r="AA7" s="19"/>
      <c r="AB7" s="19"/>
    </row>
    <row r="8" spans="1:28" x14ac:dyDescent="0.15">
      <c r="A8" s="4" t="s">
        <v>220</v>
      </c>
      <c r="B8" s="5"/>
      <c r="C8" s="5"/>
      <c r="D8" s="5"/>
      <c r="E8" s="5"/>
      <c r="F8" s="5"/>
      <c r="G8" s="5"/>
      <c r="H8" s="5"/>
      <c r="I8" s="5"/>
      <c r="J8" s="5"/>
      <c r="K8" s="5"/>
      <c r="L8" s="5"/>
      <c r="M8" s="5"/>
      <c r="N8" s="5"/>
      <c r="O8" s="5"/>
      <c r="P8" s="5"/>
      <c r="Q8" s="5"/>
      <c r="R8" s="5"/>
      <c r="S8" s="5"/>
      <c r="T8" s="5"/>
      <c r="U8" s="5"/>
      <c r="V8" s="5"/>
      <c r="W8" s="5"/>
      <c r="X8" s="5"/>
      <c r="Z8" s="17"/>
      <c r="AA8" s="19"/>
      <c r="AB8" s="19"/>
    </row>
    <row r="9" spans="1:28" x14ac:dyDescent="0.15">
      <c r="A9" s="4" t="s">
        <v>221</v>
      </c>
      <c r="B9" s="5"/>
      <c r="C9" s="5"/>
      <c r="D9" s="5"/>
      <c r="E9" s="5"/>
      <c r="F9" s="5"/>
      <c r="G9" s="5"/>
      <c r="H9" s="5"/>
      <c r="I9" s="5"/>
      <c r="J9" s="5"/>
      <c r="K9" s="5"/>
      <c r="L9" s="5"/>
      <c r="M9" s="5"/>
      <c r="N9" s="5"/>
      <c r="O9" s="5"/>
      <c r="P9" s="5"/>
      <c r="Q9" s="5"/>
      <c r="R9" s="5"/>
      <c r="S9" s="5"/>
      <c r="T9" s="5"/>
      <c r="U9" s="5"/>
      <c r="V9" s="5"/>
      <c r="W9" s="5"/>
      <c r="X9" s="5"/>
      <c r="Z9" s="17"/>
      <c r="AA9" s="19"/>
      <c r="AB9" s="19"/>
    </row>
    <row r="10" spans="1:28" x14ac:dyDescent="0.15">
      <c r="A10" s="4" t="s">
        <v>222</v>
      </c>
      <c r="B10" s="5"/>
      <c r="C10" s="5"/>
      <c r="D10" s="5"/>
      <c r="E10" s="5"/>
      <c r="F10" s="5"/>
      <c r="G10" s="5"/>
      <c r="H10" s="5"/>
      <c r="I10" s="5"/>
      <c r="J10" s="5"/>
      <c r="K10" s="5"/>
      <c r="L10" s="5"/>
      <c r="M10" s="5"/>
      <c r="N10" s="5"/>
      <c r="O10" s="5"/>
      <c r="P10" s="5"/>
      <c r="Q10" s="5"/>
      <c r="R10" s="5"/>
      <c r="S10" s="5"/>
      <c r="T10" s="5"/>
      <c r="U10" s="5"/>
      <c r="V10" s="5"/>
      <c r="W10" s="5"/>
      <c r="X10" s="5"/>
      <c r="Z10" s="17"/>
      <c r="AA10" s="19"/>
      <c r="AB10" s="19"/>
    </row>
    <row r="11" spans="1:28" x14ac:dyDescent="0.15">
      <c r="A11" s="4" t="s">
        <v>223</v>
      </c>
      <c r="B11" s="5"/>
      <c r="C11" s="5"/>
      <c r="D11" s="5"/>
      <c r="E11" s="5"/>
      <c r="F11" s="5"/>
      <c r="G11" s="5"/>
      <c r="H11" s="5"/>
      <c r="I11" s="5"/>
      <c r="J11" s="5"/>
      <c r="K11" s="5"/>
      <c r="L11" s="5"/>
      <c r="M11" s="5"/>
      <c r="N11" s="5"/>
      <c r="O11" s="5"/>
      <c r="P11" s="5"/>
      <c r="Q11" s="5"/>
      <c r="R11" s="5"/>
      <c r="S11" s="5"/>
      <c r="T11" s="5"/>
      <c r="U11" s="5"/>
      <c r="V11" s="5"/>
      <c r="W11" s="5"/>
      <c r="X11" s="5"/>
      <c r="Z11" s="17"/>
      <c r="AA11" s="19"/>
      <c r="AB11" s="19"/>
    </row>
    <row r="12" spans="1:28" x14ac:dyDescent="0.15">
      <c r="A12" s="4" t="s">
        <v>224</v>
      </c>
      <c r="B12" s="5"/>
      <c r="C12" s="5"/>
      <c r="D12" s="5"/>
      <c r="E12" s="5"/>
      <c r="F12" s="5"/>
      <c r="G12" s="5"/>
      <c r="H12" s="5"/>
      <c r="I12" s="5"/>
      <c r="J12" s="5"/>
      <c r="K12" s="5"/>
      <c r="L12" s="5"/>
      <c r="M12" s="5"/>
      <c r="N12" s="5"/>
      <c r="O12" s="5"/>
      <c r="P12" s="5"/>
      <c r="Q12" s="5"/>
      <c r="R12" s="5"/>
      <c r="S12" s="5"/>
      <c r="T12" s="5"/>
      <c r="U12" s="5"/>
      <c r="V12" s="5"/>
      <c r="W12" s="5"/>
      <c r="X12" s="5"/>
      <c r="Z12" s="17"/>
      <c r="AA12" s="19"/>
      <c r="AB12" s="19"/>
    </row>
    <row r="13" spans="1:28" x14ac:dyDescent="0.15">
      <c r="A13" s="4" t="s">
        <v>225</v>
      </c>
      <c r="B13" s="5"/>
      <c r="C13" s="5"/>
      <c r="D13" s="5"/>
      <c r="E13" s="5"/>
      <c r="F13" s="5"/>
      <c r="G13" s="5"/>
      <c r="H13" s="5"/>
      <c r="I13" s="5"/>
      <c r="J13" s="5"/>
      <c r="K13" s="5"/>
      <c r="L13" s="5"/>
      <c r="M13" s="5"/>
      <c r="N13" s="5"/>
      <c r="O13" s="5"/>
      <c r="P13" s="5"/>
      <c r="Q13" s="5"/>
      <c r="R13" s="5"/>
      <c r="S13" s="5"/>
      <c r="T13" s="5"/>
      <c r="U13" s="5"/>
      <c r="V13" s="5"/>
      <c r="W13" s="5"/>
      <c r="X13" s="5"/>
      <c r="Z13" s="17"/>
      <c r="AA13" s="19"/>
      <c r="AB13" s="19"/>
    </row>
    <row r="14" spans="1:28" x14ac:dyDescent="0.15">
      <c r="A14" s="4" t="s">
        <v>226</v>
      </c>
      <c r="B14" s="5"/>
      <c r="C14" s="5"/>
      <c r="D14" s="5"/>
      <c r="E14" s="5"/>
      <c r="F14" s="5"/>
      <c r="G14" s="5"/>
      <c r="H14" s="5"/>
      <c r="I14" s="5"/>
      <c r="J14" s="5"/>
      <c r="K14" s="5"/>
      <c r="L14" s="5"/>
      <c r="M14" s="5"/>
      <c r="N14" s="5"/>
      <c r="O14" s="5"/>
      <c r="P14" s="5"/>
      <c r="Q14" s="5"/>
      <c r="R14" s="5"/>
      <c r="S14" s="5"/>
      <c r="T14" s="5"/>
      <c r="U14" s="5"/>
      <c r="V14" s="5"/>
      <c r="W14" s="5"/>
      <c r="X14" s="5"/>
      <c r="Z14" s="17"/>
      <c r="AA14" s="19"/>
      <c r="AB14" s="19"/>
    </row>
    <row r="15" spans="1:28" x14ac:dyDescent="0.15">
      <c r="A15" s="4" t="s">
        <v>227</v>
      </c>
      <c r="B15" s="5"/>
      <c r="C15" s="5"/>
      <c r="D15" s="5"/>
      <c r="E15" s="5"/>
      <c r="F15" s="5"/>
      <c r="G15" s="5"/>
      <c r="H15" s="5"/>
      <c r="I15" s="5"/>
      <c r="J15" s="5"/>
      <c r="K15" s="5"/>
      <c r="L15" s="5"/>
      <c r="M15" s="5"/>
      <c r="N15" s="5"/>
      <c r="O15" s="5"/>
      <c r="P15" s="5"/>
      <c r="Q15" s="5"/>
      <c r="R15" s="5"/>
      <c r="S15" s="5"/>
      <c r="T15" s="5"/>
      <c r="U15" s="5"/>
      <c r="V15" s="5"/>
      <c r="W15" s="5"/>
      <c r="X15" s="5"/>
      <c r="Z15" s="17"/>
      <c r="AA15" s="19"/>
      <c r="AB15" s="19"/>
    </row>
    <row r="16" spans="1:28" x14ac:dyDescent="0.15">
      <c r="A16" s="4" t="s">
        <v>228</v>
      </c>
      <c r="B16" s="5"/>
      <c r="C16" s="5"/>
      <c r="D16" s="5"/>
      <c r="E16" s="5"/>
      <c r="F16" s="5"/>
      <c r="G16" s="5"/>
      <c r="H16" s="5"/>
      <c r="I16" s="5"/>
      <c r="J16" s="5"/>
      <c r="K16" s="5"/>
      <c r="L16" s="5"/>
      <c r="M16" s="5"/>
      <c r="N16" s="5"/>
      <c r="O16" s="5"/>
      <c r="P16" s="5"/>
      <c r="Q16" s="5"/>
      <c r="R16" s="5"/>
      <c r="S16" s="5"/>
      <c r="T16" s="5"/>
      <c r="U16" s="5"/>
      <c r="V16" s="5"/>
      <c r="W16" s="5"/>
      <c r="X16" s="5"/>
      <c r="Z16" s="17"/>
      <c r="AA16" s="19"/>
      <c r="AB16" s="19"/>
    </row>
    <row r="17" spans="1:28" x14ac:dyDescent="0.15">
      <c r="A17" s="4" t="s">
        <v>229</v>
      </c>
      <c r="B17" s="5"/>
      <c r="C17" s="5"/>
      <c r="D17" s="5"/>
      <c r="E17" s="5"/>
      <c r="F17" s="5"/>
      <c r="G17" s="5"/>
      <c r="H17" s="5"/>
      <c r="I17" s="5"/>
      <c r="J17" s="5"/>
      <c r="K17" s="5"/>
      <c r="L17" s="5"/>
      <c r="M17" s="5"/>
      <c r="N17" s="5"/>
      <c r="O17" s="5"/>
      <c r="P17" s="5"/>
      <c r="Q17" s="5"/>
      <c r="R17" s="5"/>
      <c r="S17" s="5"/>
      <c r="T17" s="5"/>
      <c r="U17" s="5"/>
      <c r="V17" s="5"/>
      <c r="W17" s="5"/>
      <c r="X17" s="5"/>
      <c r="Z17" s="17"/>
      <c r="AA17" s="19"/>
      <c r="AB17" s="19"/>
    </row>
    <row r="18" spans="1:28" x14ac:dyDescent="0.15">
      <c r="A18" s="4" t="s">
        <v>230</v>
      </c>
      <c r="B18" s="5"/>
      <c r="C18" s="5"/>
      <c r="D18" s="5"/>
      <c r="E18" s="5"/>
      <c r="F18" s="5"/>
      <c r="G18" s="5"/>
      <c r="H18" s="5"/>
      <c r="I18" s="5"/>
      <c r="J18" s="5"/>
      <c r="K18" s="5"/>
      <c r="L18" s="5"/>
      <c r="M18" s="5"/>
      <c r="N18" s="5"/>
      <c r="O18" s="5"/>
      <c r="P18" s="5"/>
      <c r="Q18" s="5"/>
      <c r="R18" s="5"/>
      <c r="S18" s="5"/>
      <c r="T18" s="5"/>
      <c r="U18" s="5"/>
      <c r="V18" s="5"/>
      <c r="W18" s="5"/>
      <c r="X18" s="5"/>
      <c r="Z18" s="17"/>
      <c r="AA18" s="19"/>
      <c r="AB18" s="19"/>
    </row>
    <row r="19" spans="1:28" x14ac:dyDescent="0.15">
      <c r="A19" s="4" t="s">
        <v>231</v>
      </c>
      <c r="B19" s="5"/>
      <c r="C19" s="5"/>
      <c r="D19" s="5"/>
      <c r="E19" s="5"/>
      <c r="F19" s="5"/>
      <c r="G19" s="5"/>
      <c r="H19" s="5"/>
      <c r="I19" s="5"/>
      <c r="J19" s="5"/>
      <c r="K19" s="5"/>
      <c r="L19" s="5"/>
      <c r="M19" s="5"/>
      <c r="N19" s="5"/>
      <c r="O19" s="5"/>
      <c r="P19" s="5"/>
      <c r="Q19" s="5"/>
      <c r="R19" s="5"/>
      <c r="S19" s="5"/>
      <c r="T19" s="5"/>
      <c r="U19" s="5"/>
      <c r="V19" s="5"/>
      <c r="W19" s="5"/>
      <c r="X19" s="5"/>
      <c r="Z19" s="17"/>
      <c r="AA19" s="19"/>
      <c r="AB19" s="19"/>
    </row>
    <row r="20" spans="1:28" x14ac:dyDescent="0.15">
      <c r="A20" s="4" t="s">
        <v>232</v>
      </c>
      <c r="B20" s="5"/>
      <c r="C20" s="5"/>
      <c r="D20" s="5"/>
      <c r="E20" s="5"/>
      <c r="F20" s="5"/>
      <c r="G20" s="5"/>
      <c r="H20" s="5"/>
      <c r="I20" s="5"/>
      <c r="J20" s="5"/>
      <c r="K20" s="5"/>
      <c r="L20" s="5"/>
      <c r="M20" s="5"/>
      <c r="N20" s="5"/>
      <c r="O20" s="5"/>
      <c r="P20" s="5"/>
      <c r="Q20" s="5"/>
      <c r="R20" s="5"/>
      <c r="S20" s="5"/>
      <c r="T20" s="5"/>
      <c r="U20" s="5"/>
      <c r="V20" s="5"/>
      <c r="W20" s="5"/>
      <c r="X20" s="5"/>
      <c r="Z20" s="17"/>
      <c r="AA20" s="19"/>
      <c r="AB20" s="19"/>
    </row>
    <row r="21" spans="1:28" x14ac:dyDescent="0.15">
      <c r="A21" s="4" t="s">
        <v>179</v>
      </c>
      <c r="B21" s="5"/>
      <c r="C21" s="5"/>
      <c r="D21" s="5"/>
      <c r="E21" s="5"/>
      <c r="F21" s="5"/>
      <c r="G21" s="5"/>
      <c r="H21" s="5"/>
      <c r="I21" s="5"/>
      <c r="J21" s="5"/>
      <c r="K21" s="5"/>
      <c r="L21" s="5"/>
      <c r="M21" s="5"/>
      <c r="N21" s="5"/>
      <c r="O21" s="5"/>
      <c r="P21" s="5"/>
      <c r="Q21" s="5"/>
      <c r="R21" s="5"/>
      <c r="S21" s="5"/>
      <c r="T21" s="5"/>
      <c r="U21" s="5"/>
      <c r="V21" s="5"/>
      <c r="W21" s="5"/>
      <c r="X21" s="5"/>
      <c r="Z21" s="17"/>
      <c r="AA21" s="19"/>
      <c r="AB21" s="19"/>
    </row>
    <row r="22" spans="1:28" x14ac:dyDescent="0.15">
      <c r="A22" s="4" t="s">
        <v>180</v>
      </c>
      <c r="B22" s="5"/>
      <c r="C22" s="5"/>
      <c r="D22" s="5"/>
      <c r="E22" s="5"/>
      <c r="F22" s="5"/>
      <c r="G22" s="5"/>
      <c r="H22" s="5"/>
      <c r="I22" s="5"/>
      <c r="J22" s="5"/>
      <c r="K22" s="5"/>
      <c r="L22" s="5"/>
      <c r="M22" s="5"/>
      <c r="N22" s="5"/>
      <c r="O22" s="5"/>
      <c r="P22" s="5"/>
      <c r="Q22" s="5"/>
      <c r="R22" s="5"/>
      <c r="S22" s="5"/>
      <c r="T22" s="5"/>
      <c r="U22" s="5"/>
      <c r="V22" s="5"/>
      <c r="W22" s="5"/>
      <c r="X22" s="5"/>
      <c r="Z22" s="17"/>
      <c r="AA22" s="19"/>
      <c r="AB22" s="19"/>
    </row>
    <row r="23" spans="1:28" x14ac:dyDescent="0.15">
      <c r="A23" s="4" t="s">
        <v>181</v>
      </c>
      <c r="B23" s="5"/>
      <c r="C23" s="5"/>
      <c r="D23" s="5"/>
      <c r="E23" s="5"/>
      <c r="F23" s="5"/>
      <c r="G23" s="5"/>
      <c r="H23" s="5"/>
      <c r="I23" s="5"/>
      <c r="J23" s="5"/>
      <c r="K23" s="5"/>
      <c r="L23" s="5"/>
      <c r="M23" s="5"/>
      <c r="N23" s="5"/>
      <c r="O23" s="5"/>
      <c r="P23" s="5"/>
      <c r="Q23" s="5"/>
      <c r="R23" s="5"/>
      <c r="S23" s="5"/>
      <c r="T23" s="5"/>
      <c r="U23" s="5"/>
      <c r="V23" s="5"/>
      <c r="W23" s="5"/>
      <c r="X23" s="5"/>
      <c r="Z23" s="17"/>
      <c r="AA23" s="19"/>
      <c r="AB23" s="19"/>
    </row>
    <row r="24" spans="1:28" x14ac:dyDescent="0.15">
      <c r="A24" s="4" t="s">
        <v>182</v>
      </c>
      <c r="B24" s="5"/>
      <c r="C24" s="5"/>
      <c r="D24" s="5"/>
      <c r="E24" s="5"/>
      <c r="F24" s="5"/>
      <c r="G24" s="5"/>
      <c r="H24" s="5"/>
      <c r="I24" s="5"/>
      <c r="J24" s="5"/>
      <c r="K24" s="5"/>
      <c r="L24" s="5"/>
      <c r="M24" s="5"/>
      <c r="N24" s="5"/>
      <c r="O24" s="5"/>
      <c r="P24" s="5"/>
      <c r="Q24" s="5"/>
      <c r="R24" s="5"/>
      <c r="S24" s="5"/>
      <c r="T24" s="5"/>
      <c r="U24" s="5"/>
      <c r="V24" s="5"/>
      <c r="W24" s="5"/>
      <c r="X24" s="5"/>
      <c r="Z24" s="17"/>
      <c r="AA24" s="19"/>
      <c r="AB24" s="19"/>
    </row>
    <row r="25" spans="1:28" x14ac:dyDescent="0.15">
      <c r="A25" s="4" t="s">
        <v>183</v>
      </c>
      <c r="B25" s="5"/>
      <c r="C25" s="5"/>
      <c r="D25" s="5"/>
      <c r="E25" s="5"/>
      <c r="F25" s="5"/>
      <c r="G25" s="5"/>
      <c r="H25" s="5"/>
      <c r="I25" s="5"/>
      <c r="J25" s="5"/>
      <c r="K25" s="5"/>
      <c r="L25" s="5"/>
      <c r="M25" s="5"/>
      <c r="N25" s="5"/>
      <c r="O25" s="5"/>
      <c r="P25" s="5"/>
      <c r="Q25" s="5"/>
      <c r="R25" s="5"/>
      <c r="S25" s="5"/>
      <c r="T25" s="5"/>
      <c r="U25" s="5"/>
      <c r="V25" s="5"/>
      <c r="W25" s="5"/>
      <c r="X25" s="5"/>
      <c r="Z25" s="17"/>
      <c r="AA25" s="19"/>
      <c r="AB25" s="19"/>
    </row>
    <row r="26" spans="1:28" x14ac:dyDescent="0.15">
      <c r="A26" s="4" t="s">
        <v>184</v>
      </c>
      <c r="B26" s="5"/>
      <c r="C26" s="5"/>
      <c r="D26" s="5"/>
      <c r="E26" s="5"/>
      <c r="F26" s="5"/>
      <c r="G26" s="5"/>
      <c r="H26" s="5"/>
      <c r="I26" s="5"/>
      <c r="J26" s="5"/>
      <c r="K26" s="5"/>
      <c r="L26" s="5"/>
      <c r="M26" s="5"/>
      <c r="N26" s="5"/>
      <c r="O26" s="5"/>
      <c r="P26" s="5"/>
      <c r="Q26" s="5"/>
      <c r="R26" s="5"/>
      <c r="S26" s="5"/>
      <c r="T26" s="5"/>
      <c r="U26" s="5"/>
      <c r="V26" s="5"/>
      <c r="W26" s="5"/>
      <c r="X26" s="5"/>
      <c r="Z26" s="17"/>
      <c r="AA26" s="19"/>
      <c r="AB26" s="19"/>
    </row>
    <row r="27" spans="1:28" x14ac:dyDescent="0.15">
      <c r="A27" s="4" t="s">
        <v>185</v>
      </c>
      <c r="B27" s="5"/>
      <c r="C27" s="5"/>
      <c r="D27" s="5"/>
      <c r="E27" s="5"/>
      <c r="F27" s="5"/>
      <c r="G27" s="5"/>
      <c r="H27" s="5"/>
      <c r="I27" s="5"/>
      <c r="J27" s="5"/>
      <c r="K27" s="5"/>
      <c r="L27" s="5"/>
      <c r="M27" s="5"/>
      <c r="N27" s="5"/>
      <c r="O27" s="5"/>
      <c r="P27" s="5"/>
      <c r="Q27" s="5"/>
      <c r="R27" s="5"/>
      <c r="S27" s="5"/>
      <c r="T27" s="5"/>
      <c r="U27" s="5"/>
      <c r="V27" s="5"/>
      <c r="W27" s="5"/>
      <c r="X27" s="5"/>
      <c r="Z27" s="17"/>
      <c r="AA27" s="19"/>
      <c r="AB27" s="19"/>
    </row>
    <row r="28" spans="1:28" x14ac:dyDescent="0.15">
      <c r="A28" s="4" t="s">
        <v>186</v>
      </c>
      <c r="B28" s="5"/>
      <c r="C28" s="5"/>
      <c r="D28" s="5"/>
      <c r="E28" s="5"/>
      <c r="F28" s="5"/>
      <c r="G28" s="5"/>
      <c r="H28" s="5"/>
      <c r="I28" s="5"/>
      <c r="J28" s="5"/>
      <c r="K28" s="5"/>
      <c r="L28" s="5"/>
      <c r="M28" s="5"/>
      <c r="N28" s="5"/>
      <c r="O28" s="5"/>
      <c r="P28" s="5"/>
      <c r="Q28" s="5"/>
      <c r="R28" s="5"/>
      <c r="S28" s="5"/>
      <c r="T28" s="5"/>
      <c r="U28" s="5"/>
      <c r="V28" s="5"/>
      <c r="W28" s="5"/>
      <c r="X28" s="5"/>
      <c r="Z28" s="17"/>
      <c r="AA28" s="19"/>
      <c r="AB28" s="19"/>
    </row>
    <row r="29" spans="1:28" x14ac:dyDescent="0.15">
      <c r="A29" s="4" t="s">
        <v>187</v>
      </c>
      <c r="B29" s="5"/>
      <c r="C29" s="5"/>
      <c r="D29" s="5"/>
      <c r="E29" s="5"/>
      <c r="F29" s="5"/>
      <c r="G29" s="5"/>
      <c r="H29" s="5"/>
      <c r="I29" s="5"/>
      <c r="J29" s="5"/>
      <c r="K29" s="5"/>
      <c r="L29" s="5"/>
      <c r="M29" s="5"/>
      <c r="N29" s="5"/>
      <c r="O29" s="5"/>
      <c r="P29" s="5"/>
      <c r="Q29" s="5"/>
      <c r="R29" s="5"/>
      <c r="S29" s="5"/>
      <c r="T29" s="5"/>
      <c r="U29" s="5"/>
      <c r="V29" s="5"/>
      <c r="W29" s="5"/>
      <c r="X29" s="5"/>
      <c r="Z29" s="17"/>
      <c r="AA29" s="19"/>
      <c r="AB29" s="19"/>
    </row>
    <row r="30" spans="1:28" x14ac:dyDescent="0.15">
      <c r="A30" s="4" t="s">
        <v>188</v>
      </c>
      <c r="B30" s="5"/>
      <c r="C30" s="5"/>
      <c r="D30" s="5"/>
      <c r="E30" s="5"/>
      <c r="F30" s="5"/>
      <c r="G30" s="5"/>
      <c r="H30" s="5"/>
      <c r="I30" s="5"/>
      <c r="J30" s="5"/>
      <c r="K30" s="5"/>
      <c r="L30" s="5"/>
      <c r="M30" s="5"/>
      <c r="N30" s="5"/>
      <c r="O30" s="5"/>
      <c r="P30" s="5"/>
      <c r="Q30" s="5"/>
      <c r="R30" s="5"/>
      <c r="S30" s="5"/>
      <c r="T30" s="5"/>
      <c r="U30" s="5"/>
      <c r="V30" s="5"/>
      <c r="W30" s="5"/>
      <c r="X30" s="5"/>
      <c r="Z30" s="17"/>
      <c r="AA30" s="19"/>
      <c r="AB30" s="19"/>
    </row>
    <row r="31" spans="1:28" x14ac:dyDescent="0.15">
      <c r="A31" s="4" t="s">
        <v>189</v>
      </c>
      <c r="B31" s="5"/>
      <c r="C31" s="5"/>
      <c r="D31" s="5"/>
      <c r="E31" s="5"/>
      <c r="F31" s="5"/>
      <c r="G31" s="5"/>
      <c r="H31" s="5"/>
      <c r="I31" s="5"/>
      <c r="J31" s="5"/>
      <c r="K31" s="5"/>
      <c r="L31" s="5"/>
      <c r="M31" s="5"/>
      <c r="N31" s="5"/>
      <c r="O31" s="5"/>
      <c r="P31" s="5"/>
      <c r="Q31" s="5"/>
      <c r="R31" s="5"/>
      <c r="S31" s="5"/>
      <c r="T31" s="5"/>
      <c r="U31" s="5"/>
      <c r="V31" s="5"/>
      <c r="W31" s="5"/>
      <c r="X31" s="5"/>
      <c r="Z31" s="17"/>
      <c r="AA31" s="19"/>
      <c r="AB31" s="19"/>
    </row>
    <row r="32" spans="1:28" x14ac:dyDescent="0.15">
      <c r="A32" s="4" t="s">
        <v>190</v>
      </c>
      <c r="B32" s="5"/>
      <c r="C32" s="5"/>
      <c r="D32" s="5"/>
      <c r="E32" s="5"/>
      <c r="F32" s="5"/>
      <c r="G32" s="5"/>
      <c r="H32" s="5"/>
      <c r="I32" s="5"/>
      <c r="J32" s="5"/>
      <c r="K32" s="5"/>
      <c r="L32" s="5"/>
      <c r="M32" s="5"/>
      <c r="N32" s="5"/>
      <c r="O32" s="5"/>
      <c r="P32" s="5"/>
      <c r="Q32" s="5"/>
      <c r="R32" s="5"/>
      <c r="S32" s="5"/>
      <c r="T32" s="5"/>
      <c r="U32" s="5"/>
      <c r="V32" s="5"/>
      <c r="W32" s="5"/>
      <c r="X32" s="5"/>
      <c r="Z32" s="17"/>
      <c r="AA32" s="19"/>
      <c r="AB32" s="19"/>
    </row>
    <row r="33" spans="1:28" x14ac:dyDescent="0.15">
      <c r="A33" s="4" t="s">
        <v>191</v>
      </c>
      <c r="B33" s="5"/>
      <c r="C33" s="5"/>
      <c r="D33" s="5"/>
      <c r="E33" s="5"/>
      <c r="F33" s="5"/>
      <c r="G33" s="5"/>
      <c r="H33" s="5"/>
      <c r="I33" s="5"/>
      <c r="J33" s="5"/>
      <c r="K33" s="5"/>
      <c r="L33" s="5"/>
      <c r="M33" s="5"/>
      <c r="N33" s="5"/>
      <c r="O33" s="5"/>
      <c r="P33" s="5"/>
      <c r="Q33" s="5"/>
      <c r="R33" s="5"/>
      <c r="S33" s="5"/>
      <c r="T33" s="5"/>
      <c r="U33" s="5"/>
      <c r="V33" s="5"/>
      <c r="W33" s="5"/>
      <c r="X33" s="5"/>
      <c r="Z33" s="17"/>
      <c r="AA33" s="19"/>
      <c r="AB33" s="19"/>
    </row>
    <row r="34" spans="1:28" x14ac:dyDescent="0.15">
      <c r="A34" s="4" t="s">
        <v>192</v>
      </c>
      <c r="B34" s="5"/>
      <c r="C34" s="5"/>
      <c r="D34" s="5"/>
      <c r="E34" s="5"/>
      <c r="F34" s="5"/>
      <c r="G34" s="5"/>
      <c r="H34" s="5"/>
      <c r="I34" s="5"/>
      <c r="J34" s="5"/>
      <c r="K34" s="5"/>
      <c r="L34" s="5"/>
      <c r="M34" s="5"/>
      <c r="N34" s="5"/>
      <c r="O34" s="5"/>
      <c r="P34" s="5"/>
      <c r="Q34" s="5"/>
      <c r="R34" s="5"/>
      <c r="S34" s="5"/>
      <c r="T34" s="5"/>
      <c r="U34" s="5"/>
      <c r="V34" s="5"/>
      <c r="W34" s="5"/>
      <c r="X34" s="5"/>
      <c r="Z34" s="17"/>
      <c r="AA34" s="19"/>
      <c r="AB34" s="19"/>
    </row>
    <row r="35" spans="1:28" x14ac:dyDescent="0.15">
      <c r="A35" s="4" t="s">
        <v>193</v>
      </c>
      <c r="B35" s="5"/>
      <c r="C35" s="5"/>
      <c r="D35" s="5"/>
      <c r="E35" s="5"/>
      <c r="F35" s="5"/>
      <c r="G35" s="5"/>
      <c r="H35" s="5"/>
      <c r="I35" s="5"/>
      <c r="J35" s="5"/>
      <c r="K35" s="5"/>
      <c r="L35" s="5"/>
      <c r="M35" s="5"/>
      <c r="N35" s="5"/>
      <c r="O35" s="5"/>
      <c r="P35" s="5"/>
      <c r="Q35" s="5"/>
      <c r="R35" s="5"/>
      <c r="S35" s="5"/>
      <c r="T35" s="5"/>
      <c r="U35" s="5"/>
      <c r="V35" s="5"/>
      <c r="W35" s="5"/>
      <c r="X35" s="5"/>
      <c r="Z35" s="17"/>
      <c r="AA35" s="19"/>
      <c r="AB35" s="19"/>
    </row>
    <row r="36" spans="1:28" x14ac:dyDescent="0.15">
      <c r="A36" s="4" t="s">
        <v>194</v>
      </c>
      <c r="B36" s="5"/>
      <c r="C36" s="5"/>
      <c r="D36" s="5"/>
      <c r="E36" s="5"/>
      <c r="F36" s="5"/>
      <c r="G36" s="5"/>
      <c r="H36" s="5"/>
      <c r="I36" s="5"/>
      <c r="J36" s="5"/>
      <c r="K36" s="5"/>
      <c r="L36" s="5"/>
      <c r="M36" s="5"/>
      <c r="N36" s="5"/>
      <c r="O36" s="5"/>
      <c r="P36" s="5"/>
      <c r="Q36" s="5"/>
      <c r="R36" s="5"/>
      <c r="S36" s="5"/>
      <c r="T36" s="5"/>
      <c r="U36" s="5"/>
      <c r="V36" s="5"/>
      <c r="W36" s="5"/>
      <c r="X36" s="5"/>
      <c r="Z36" s="17"/>
      <c r="AA36" s="19"/>
      <c r="AB36" s="19"/>
    </row>
    <row r="37" spans="1:28" x14ac:dyDescent="0.15">
      <c r="A37" s="4" t="s">
        <v>195</v>
      </c>
      <c r="B37" s="5"/>
      <c r="C37" s="5"/>
      <c r="D37" s="5"/>
      <c r="E37" s="5"/>
      <c r="F37" s="5"/>
      <c r="G37" s="5"/>
      <c r="H37" s="5"/>
      <c r="I37" s="5"/>
      <c r="J37" s="5"/>
      <c r="K37" s="5"/>
      <c r="L37" s="5"/>
      <c r="M37" s="5"/>
      <c r="N37" s="5"/>
      <c r="O37" s="5"/>
      <c r="P37" s="5"/>
      <c r="Q37" s="5"/>
      <c r="R37" s="5"/>
      <c r="S37" s="5"/>
      <c r="T37" s="5"/>
      <c r="U37" s="5"/>
      <c r="V37" s="5"/>
      <c r="W37" s="5"/>
      <c r="X37" s="5"/>
      <c r="Z37" s="17"/>
      <c r="AA37" s="19"/>
      <c r="AB37" s="19"/>
    </row>
    <row r="38" spans="1:28" x14ac:dyDescent="0.15">
      <c r="A38" s="4" t="s">
        <v>196</v>
      </c>
      <c r="B38" s="5"/>
      <c r="C38" s="5"/>
      <c r="D38" s="5"/>
      <c r="E38" s="5"/>
      <c r="F38" s="5"/>
      <c r="G38" s="5"/>
      <c r="H38" s="5"/>
      <c r="I38" s="5"/>
      <c r="J38" s="5"/>
      <c r="K38" s="5"/>
      <c r="L38" s="5"/>
      <c r="M38" s="5"/>
      <c r="N38" s="5"/>
      <c r="O38" s="5"/>
      <c r="P38" s="5"/>
      <c r="Q38" s="5"/>
      <c r="R38" s="5"/>
      <c r="S38" s="5"/>
      <c r="T38" s="5"/>
      <c r="U38" s="5"/>
      <c r="V38" s="5"/>
      <c r="W38" s="5"/>
      <c r="X38" s="5"/>
      <c r="Z38" s="17"/>
      <c r="AA38" s="19"/>
      <c r="AB38" s="19"/>
    </row>
    <row r="39" spans="1:28" x14ac:dyDescent="0.15">
      <c r="A39" s="4" t="s">
        <v>197</v>
      </c>
      <c r="B39" s="5"/>
      <c r="C39" s="5"/>
      <c r="D39" s="5"/>
      <c r="E39" s="5"/>
      <c r="F39" s="5"/>
      <c r="G39" s="5"/>
      <c r="H39" s="5"/>
      <c r="I39" s="5"/>
      <c r="J39" s="5"/>
      <c r="K39" s="5"/>
      <c r="L39" s="5"/>
      <c r="M39" s="5"/>
      <c r="N39" s="5"/>
      <c r="O39" s="5"/>
      <c r="P39" s="5"/>
      <c r="Q39" s="5"/>
      <c r="R39" s="5"/>
      <c r="S39" s="5"/>
      <c r="T39" s="5"/>
      <c r="U39" s="5"/>
      <c r="V39" s="5"/>
      <c r="W39" s="5"/>
      <c r="X39" s="5"/>
      <c r="Z39" s="17"/>
      <c r="AA39" s="19"/>
      <c r="AB39" s="19"/>
    </row>
    <row r="40" spans="1:28" x14ac:dyDescent="0.15">
      <c r="A40" s="4" t="s">
        <v>198</v>
      </c>
      <c r="B40" s="5"/>
      <c r="C40" s="5"/>
      <c r="D40" s="5"/>
      <c r="E40" s="5"/>
      <c r="F40" s="5"/>
      <c r="G40" s="5"/>
      <c r="H40" s="5"/>
      <c r="I40" s="5"/>
      <c r="J40" s="5"/>
      <c r="K40" s="5"/>
      <c r="L40" s="5"/>
      <c r="M40" s="5"/>
      <c r="N40" s="5"/>
      <c r="O40" s="5"/>
      <c r="P40" s="5"/>
      <c r="Q40" s="5"/>
      <c r="R40" s="5"/>
      <c r="S40" s="5"/>
      <c r="T40" s="5"/>
      <c r="U40" s="5"/>
      <c r="V40" s="5"/>
      <c r="W40" s="5"/>
      <c r="X40" s="5"/>
      <c r="Z40" s="17"/>
      <c r="AA40" s="19"/>
      <c r="AB40" s="19"/>
    </row>
    <row r="41" spans="1:28" x14ac:dyDescent="0.15">
      <c r="A41" s="4" t="s">
        <v>199</v>
      </c>
      <c r="B41" s="5"/>
      <c r="C41" s="5"/>
      <c r="D41" s="5"/>
      <c r="E41" s="5"/>
      <c r="F41" s="5"/>
      <c r="G41" s="5"/>
      <c r="H41" s="5"/>
      <c r="I41" s="5"/>
      <c r="J41" s="5"/>
      <c r="K41" s="5"/>
      <c r="L41" s="5"/>
      <c r="M41" s="5"/>
      <c r="N41" s="5"/>
      <c r="O41" s="5"/>
      <c r="P41" s="5"/>
      <c r="Q41" s="5"/>
      <c r="R41" s="5"/>
      <c r="S41" s="5"/>
      <c r="T41" s="5"/>
      <c r="U41" s="5"/>
      <c r="V41" s="5"/>
      <c r="W41" s="5"/>
      <c r="X41" s="5"/>
      <c r="Z41" s="17"/>
      <c r="AA41" s="19"/>
      <c r="AB41" s="19"/>
    </row>
    <row r="42" spans="1:28" x14ac:dyDescent="0.15">
      <c r="A42" s="4" t="s">
        <v>200</v>
      </c>
      <c r="B42" s="5"/>
      <c r="C42" s="5"/>
      <c r="D42" s="5"/>
      <c r="E42" s="5"/>
      <c r="F42" s="5"/>
      <c r="G42" s="5"/>
      <c r="H42" s="5"/>
      <c r="I42" s="5"/>
      <c r="J42" s="5"/>
      <c r="K42" s="5"/>
      <c r="L42" s="5"/>
      <c r="M42" s="5"/>
      <c r="N42" s="5"/>
      <c r="O42" s="5"/>
      <c r="P42" s="5"/>
      <c r="Q42" s="5"/>
      <c r="R42" s="5"/>
      <c r="S42" s="5"/>
      <c r="T42" s="5"/>
      <c r="U42" s="5"/>
      <c r="V42" s="5"/>
      <c r="W42" s="5"/>
      <c r="X42" s="5"/>
      <c r="Z42" s="17"/>
      <c r="AA42" s="19"/>
      <c r="AB42" s="19"/>
    </row>
    <row r="43" spans="1:28" x14ac:dyDescent="0.15">
      <c r="A43" s="4" t="s">
        <v>201</v>
      </c>
      <c r="B43" s="5"/>
      <c r="C43" s="5"/>
      <c r="D43" s="5"/>
      <c r="E43" s="5"/>
      <c r="F43" s="5"/>
      <c r="G43" s="5"/>
      <c r="H43" s="5"/>
      <c r="I43" s="5"/>
      <c r="J43" s="5"/>
      <c r="K43" s="5"/>
      <c r="L43" s="5"/>
      <c r="M43" s="5"/>
      <c r="N43" s="5"/>
      <c r="O43" s="5"/>
      <c r="P43" s="5"/>
      <c r="Q43" s="5"/>
      <c r="R43" s="5"/>
      <c r="S43" s="5"/>
      <c r="T43" s="5"/>
      <c r="U43" s="5"/>
      <c r="V43" s="5"/>
      <c r="W43" s="5"/>
      <c r="X43" s="5"/>
      <c r="Z43" s="17"/>
      <c r="AA43" s="19"/>
      <c r="AB43" s="19"/>
    </row>
    <row r="44" spans="1:28" x14ac:dyDescent="0.15">
      <c r="A44" s="4" t="s">
        <v>202</v>
      </c>
      <c r="B44" s="5"/>
      <c r="C44" s="5"/>
      <c r="D44" s="5"/>
      <c r="E44" s="5"/>
      <c r="F44" s="5"/>
      <c r="G44" s="5"/>
      <c r="H44" s="5"/>
      <c r="I44" s="5"/>
      <c r="J44" s="5"/>
      <c r="K44" s="5"/>
      <c r="L44" s="5"/>
      <c r="M44" s="5"/>
      <c r="N44" s="5"/>
      <c r="O44" s="5"/>
      <c r="P44" s="5"/>
      <c r="Q44" s="5"/>
      <c r="R44" s="5"/>
      <c r="S44" s="5"/>
      <c r="T44" s="5"/>
      <c r="U44" s="5"/>
      <c r="V44" s="5"/>
      <c r="W44" s="5"/>
      <c r="X44" s="5"/>
      <c r="Z44" s="17"/>
      <c r="AA44" s="19"/>
      <c r="AB44" s="19"/>
    </row>
    <row r="45" spans="1:28" x14ac:dyDescent="0.15">
      <c r="A45" s="4" t="s">
        <v>203</v>
      </c>
      <c r="B45" s="5"/>
      <c r="C45" s="5"/>
      <c r="D45" s="5"/>
      <c r="E45" s="5"/>
      <c r="F45" s="5"/>
      <c r="G45" s="5"/>
      <c r="H45" s="5"/>
      <c r="I45" s="5"/>
      <c r="J45" s="5"/>
      <c r="K45" s="5"/>
      <c r="L45" s="5"/>
      <c r="M45" s="5"/>
      <c r="N45" s="5"/>
      <c r="O45" s="5"/>
      <c r="P45" s="5"/>
      <c r="Q45" s="5"/>
      <c r="R45" s="5"/>
      <c r="S45" s="5"/>
      <c r="T45" s="5"/>
      <c r="U45" s="5"/>
      <c r="V45" s="5"/>
      <c r="W45" s="5"/>
      <c r="X45" s="5"/>
      <c r="Z45" s="17"/>
      <c r="AA45" s="19"/>
      <c r="AB45" s="19"/>
    </row>
    <row r="46" spans="1:28" x14ac:dyDescent="0.15">
      <c r="A46" s="4" t="s">
        <v>204</v>
      </c>
      <c r="B46" s="5"/>
      <c r="C46" s="5"/>
      <c r="D46" s="5"/>
      <c r="E46" s="5"/>
      <c r="F46" s="5"/>
      <c r="G46" s="5"/>
      <c r="H46" s="5"/>
      <c r="I46" s="5"/>
      <c r="J46" s="5"/>
      <c r="K46" s="5"/>
      <c r="L46" s="5"/>
      <c r="M46" s="5"/>
      <c r="N46" s="5"/>
      <c r="O46" s="5"/>
      <c r="P46" s="5"/>
      <c r="Q46" s="5"/>
      <c r="R46" s="5"/>
      <c r="S46" s="5"/>
      <c r="T46" s="5"/>
      <c r="U46" s="5"/>
      <c r="V46" s="5"/>
      <c r="W46" s="5"/>
      <c r="X46" s="5"/>
      <c r="Z46" s="17"/>
      <c r="AA46" s="19"/>
      <c r="AB46" s="19"/>
    </row>
    <row r="47" spans="1:28" x14ac:dyDescent="0.15">
      <c r="A47" s="4" t="s">
        <v>205</v>
      </c>
      <c r="B47" s="5"/>
      <c r="C47" s="5"/>
      <c r="D47" s="5"/>
      <c r="E47" s="5"/>
      <c r="F47" s="5"/>
      <c r="G47" s="5"/>
      <c r="H47" s="5"/>
      <c r="I47" s="5"/>
      <c r="J47" s="5"/>
      <c r="K47" s="5"/>
      <c r="L47" s="5"/>
      <c r="M47" s="5"/>
      <c r="N47" s="5"/>
      <c r="O47" s="5"/>
      <c r="P47" s="5"/>
      <c r="Q47" s="5"/>
      <c r="R47" s="5"/>
      <c r="S47" s="5"/>
      <c r="T47" s="5"/>
      <c r="U47" s="5"/>
      <c r="V47" s="5"/>
      <c r="W47" s="5"/>
      <c r="X47" s="5"/>
      <c r="Z47" s="17"/>
      <c r="AA47" s="19"/>
      <c r="AB47" s="19"/>
    </row>
    <row r="48" spans="1:28" x14ac:dyDescent="0.15">
      <c r="A48" s="4" t="s">
        <v>206</v>
      </c>
      <c r="B48" s="5"/>
      <c r="C48" s="5"/>
      <c r="D48" s="5"/>
      <c r="E48" s="5"/>
      <c r="F48" s="5"/>
      <c r="G48" s="5"/>
      <c r="H48" s="5"/>
      <c r="I48" s="5"/>
      <c r="J48" s="5"/>
      <c r="K48" s="5"/>
      <c r="L48" s="5"/>
      <c r="M48" s="5"/>
      <c r="N48" s="5"/>
      <c r="O48" s="5"/>
      <c r="P48" s="5"/>
      <c r="Q48" s="5"/>
      <c r="R48" s="5"/>
      <c r="S48" s="5"/>
      <c r="T48" s="5"/>
      <c r="U48" s="5"/>
      <c r="V48" s="5"/>
      <c r="W48" s="5"/>
      <c r="X48" s="5"/>
      <c r="Z48" s="17"/>
      <c r="AA48" s="19"/>
      <c r="AB48" s="19"/>
    </row>
    <row r="49" spans="1:28" x14ac:dyDescent="0.15">
      <c r="A49" s="4" t="s">
        <v>207</v>
      </c>
      <c r="B49" s="5"/>
      <c r="C49" s="5"/>
      <c r="D49" s="5"/>
      <c r="E49" s="5"/>
      <c r="F49" s="5"/>
      <c r="G49" s="5"/>
      <c r="H49" s="5"/>
      <c r="I49" s="5"/>
      <c r="J49" s="5"/>
      <c r="K49" s="5"/>
      <c r="L49" s="5"/>
      <c r="M49" s="5"/>
      <c r="N49" s="5"/>
      <c r="O49" s="5"/>
      <c r="P49" s="5"/>
      <c r="Q49" s="5"/>
      <c r="R49" s="5"/>
      <c r="S49" s="5"/>
      <c r="T49" s="5"/>
      <c r="U49" s="5"/>
      <c r="V49" s="5"/>
      <c r="W49" s="5"/>
      <c r="X49" s="5"/>
      <c r="Z49" s="17"/>
      <c r="AA49" s="19"/>
      <c r="AB49" s="19"/>
    </row>
    <row r="50" spans="1:28" x14ac:dyDescent="0.15">
      <c r="A50" s="4" t="s">
        <v>208</v>
      </c>
      <c r="B50" s="5"/>
      <c r="C50" s="5"/>
      <c r="D50" s="5"/>
      <c r="E50" s="5"/>
      <c r="F50" s="5"/>
      <c r="G50" s="5"/>
      <c r="H50" s="5"/>
      <c r="I50" s="5"/>
      <c r="J50" s="5"/>
      <c r="K50" s="5"/>
      <c r="L50" s="5"/>
      <c r="M50" s="5"/>
      <c r="N50" s="5"/>
      <c r="O50" s="5"/>
      <c r="P50" s="5"/>
      <c r="Q50" s="5"/>
      <c r="R50" s="5"/>
      <c r="S50" s="5"/>
      <c r="T50" s="5"/>
      <c r="U50" s="5"/>
      <c r="V50" s="5"/>
      <c r="W50" s="5"/>
      <c r="X50" s="5"/>
      <c r="Z50" s="17"/>
      <c r="AA50" s="19"/>
      <c r="AB50" s="19"/>
    </row>
    <row r="51" spans="1:28" x14ac:dyDescent="0.15">
      <c r="A51" s="4" t="s">
        <v>209</v>
      </c>
      <c r="B51" s="5"/>
      <c r="C51" s="5"/>
      <c r="D51" s="5"/>
      <c r="E51" s="5"/>
      <c r="F51" s="5"/>
      <c r="G51" s="5"/>
      <c r="H51" s="5"/>
      <c r="I51" s="5"/>
      <c r="J51" s="5"/>
      <c r="K51" s="5"/>
      <c r="L51" s="5"/>
      <c r="M51" s="5"/>
      <c r="N51" s="5"/>
      <c r="O51" s="5"/>
      <c r="P51" s="5"/>
      <c r="Q51" s="5"/>
      <c r="R51" s="5"/>
      <c r="S51" s="5"/>
      <c r="T51" s="5"/>
      <c r="U51" s="5"/>
      <c r="V51" s="5"/>
      <c r="W51" s="5"/>
      <c r="X51" s="5"/>
      <c r="Z51" s="17"/>
      <c r="AA51" s="19"/>
      <c r="AB51" s="19"/>
    </row>
    <row r="52" spans="1:28" x14ac:dyDescent="0.15">
      <c r="A52" s="4" t="s">
        <v>210</v>
      </c>
      <c r="B52" s="5"/>
      <c r="C52" s="5"/>
      <c r="D52" s="5"/>
      <c r="E52" s="5"/>
      <c r="F52" s="5"/>
      <c r="G52" s="5"/>
      <c r="H52" s="5"/>
      <c r="I52" s="5"/>
      <c r="J52" s="5"/>
      <c r="K52" s="5"/>
      <c r="L52" s="5"/>
      <c r="M52" s="5"/>
      <c r="N52" s="5"/>
      <c r="O52" s="5"/>
      <c r="P52" s="5"/>
      <c r="Q52" s="5"/>
      <c r="R52" s="5"/>
      <c r="S52" s="5"/>
      <c r="T52" s="5"/>
      <c r="U52" s="5"/>
      <c r="V52" s="5"/>
      <c r="W52" s="5"/>
      <c r="X52" s="5"/>
      <c r="Z52" s="17"/>
      <c r="AA52" s="19"/>
      <c r="AB52" s="19"/>
    </row>
    <row r="53" spans="1:28" x14ac:dyDescent="0.15">
      <c r="A53" s="4" t="s">
        <v>211</v>
      </c>
      <c r="B53" s="5"/>
      <c r="C53" s="5"/>
      <c r="D53" s="5"/>
      <c r="E53" s="5"/>
      <c r="F53" s="5"/>
      <c r="G53" s="5"/>
      <c r="H53" s="5"/>
      <c r="I53" s="5"/>
      <c r="J53" s="5"/>
      <c r="K53" s="5"/>
      <c r="L53" s="5"/>
      <c r="M53" s="5"/>
      <c r="N53" s="5"/>
      <c r="O53" s="5"/>
      <c r="P53" s="5"/>
      <c r="Q53" s="5"/>
      <c r="R53" s="5"/>
      <c r="S53" s="5"/>
      <c r="T53" s="5"/>
      <c r="U53" s="5"/>
      <c r="V53" s="5"/>
      <c r="W53" s="5"/>
      <c r="X53" s="5"/>
      <c r="Z53" s="17"/>
      <c r="AA53" s="19"/>
      <c r="AB53" s="19"/>
    </row>
    <row r="54" spans="1:28" x14ac:dyDescent="0.15">
      <c r="A54" s="4" t="s">
        <v>212</v>
      </c>
      <c r="B54" s="5"/>
      <c r="C54" s="5"/>
      <c r="D54" s="5"/>
      <c r="E54" s="5"/>
      <c r="F54" s="5"/>
      <c r="G54" s="5"/>
      <c r="H54" s="5"/>
      <c r="I54" s="5"/>
      <c r="J54" s="5"/>
      <c r="K54" s="5"/>
      <c r="L54" s="5"/>
      <c r="M54" s="5"/>
      <c r="N54" s="5"/>
      <c r="O54" s="5"/>
      <c r="P54" s="5"/>
      <c r="Q54" s="5"/>
      <c r="R54" s="5"/>
      <c r="S54" s="5"/>
      <c r="T54" s="5"/>
      <c r="U54" s="5"/>
      <c r="V54" s="5"/>
      <c r="W54" s="5"/>
      <c r="X54" s="5"/>
      <c r="Z54" s="17"/>
      <c r="AA54" s="19"/>
      <c r="AB54" s="19"/>
    </row>
    <row r="55" spans="1:28" x14ac:dyDescent="0.15">
      <c r="A55" s="4" t="s">
        <v>213</v>
      </c>
      <c r="B55" s="5"/>
      <c r="C55" s="5"/>
      <c r="D55" s="5"/>
      <c r="E55" s="5"/>
      <c r="F55" s="5"/>
      <c r="G55" s="5"/>
      <c r="H55" s="5"/>
      <c r="I55" s="5"/>
      <c r="J55" s="5"/>
      <c r="K55" s="5"/>
      <c r="L55" s="5"/>
      <c r="M55" s="5"/>
      <c r="N55" s="5"/>
      <c r="O55" s="5"/>
      <c r="P55" s="5"/>
      <c r="Q55" s="5"/>
      <c r="R55" s="5"/>
      <c r="S55" s="5"/>
      <c r="T55" s="5"/>
      <c r="U55" s="5"/>
      <c r="V55" s="5"/>
      <c r="W55" s="5"/>
      <c r="X55" s="5"/>
      <c r="Z55" s="17"/>
      <c r="AA55" s="19"/>
      <c r="AB55" s="19"/>
    </row>
    <row r="56" spans="1:28" x14ac:dyDescent="0.15">
      <c r="A56" s="4" t="s">
        <v>137</v>
      </c>
      <c r="B56" s="5"/>
      <c r="C56" s="5"/>
      <c r="D56" s="5"/>
      <c r="E56" s="5"/>
      <c r="F56" s="5"/>
      <c r="G56" s="5"/>
      <c r="H56" s="5"/>
      <c r="I56" s="5"/>
      <c r="J56" s="5"/>
      <c r="K56" s="5"/>
      <c r="L56" s="5"/>
      <c r="M56" s="5"/>
      <c r="N56" s="5"/>
      <c r="O56" s="5"/>
      <c r="P56" s="5"/>
      <c r="Q56" s="5"/>
      <c r="R56" s="5"/>
      <c r="S56" s="5"/>
      <c r="T56" s="5"/>
      <c r="U56" s="5"/>
      <c r="V56" s="5"/>
      <c r="W56" s="5"/>
      <c r="X56" s="5"/>
      <c r="Z56" s="17"/>
      <c r="AA56" s="19"/>
      <c r="AB56" s="19"/>
    </row>
    <row r="57" spans="1:28" x14ac:dyDescent="0.15">
      <c r="A57" s="4" t="s">
        <v>138</v>
      </c>
      <c r="B57" s="5"/>
      <c r="C57" s="5"/>
      <c r="D57" s="5"/>
      <c r="E57" s="5"/>
      <c r="F57" s="5"/>
      <c r="G57" s="5"/>
      <c r="H57" s="5"/>
      <c r="I57" s="5"/>
      <c r="J57" s="5"/>
      <c r="K57" s="5"/>
      <c r="L57" s="5"/>
      <c r="M57" s="5"/>
      <c r="N57" s="5"/>
      <c r="O57" s="5"/>
      <c r="P57" s="5"/>
      <c r="Q57" s="5"/>
      <c r="R57" s="5"/>
      <c r="S57" s="5"/>
      <c r="T57" s="5"/>
      <c r="U57" s="5"/>
      <c r="V57" s="5"/>
      <c r="W57" s="5"/>
      <c r="X57" s="5"/>
      <c r="Z57" s="17"/>
      <c r="AA57" s="19"/>
      <c r="AB57" s="19"/>
    </row>
    <row r="58" spans="1:28" x14ac:dyDescent="0.15">
      <c r="A58" s="4" t="s">
        <v>139</v>
      </c>
      <c r="B58" s="5"/>
      <c r="C58" s="5"/>
      <c r="D58" s="5"/>
      <c r="E58" s="5"/>
      <c r="F58" s="5"/>
      <c r="G58" s="5"/>
      <c r="H58" s="5"/>
      <c r="I58" s="5"/>
      <c r="J58" s="5"/>
      <c r="K58" s="5"/>
      <c r="L58" s="5"/>
      <c r="M58" s="5"/>
      <c r="N58" s="5"/>
      <c r="O58" s="5"/>
      <c r="P58" s="5"/>
      <c r="Q58" s="5"/>
      <c r="R58" s="5"/>
      <c r="S58" s="5"/>
      <c r="T58" s="5"/>
      <c r="U58" s="5"/>
      <c r="V58" s="5"/>
      <c r="W58" s="5"/>
      <c r="X58" s="5"/>
      <c r="Z58" s="17"/>
      <c r="AA58" s="19"/>
      <c r="AB58" s="19"/>
    </row>
    <row r="59" spans="1:28" x14ac:dyDescent="0.15">
      <c r="A59" s="4" t="s">
        <v>140</v>
      </c>
      <c r="B59" s="5"/>
      <c r="C59" s="5"/>
      <c r="D59" s="5"/>
      <c r="E59" s="5"/>
      <c r="F59" s="5"/>
      <c r="G59" s="5"/>
      <c r="H59" s="5"/>
      <c r="I59" s="5"/>
      <c r="J59" s="5"/>
      <c r="K59" s="5"/>
      <c r="L59" s="5"/>
      <c r="M59" s="5"/>
      <c r="N59" s="5"/>
      <c r="O59" s="5"/>
      <c r="P59" s="5"/>
      <c r="Q59" s="5"/>
      <c r="R59" s="5"/>
      <c r="S59" s="5"/>
      <c r="T59" s="5"/>
      <c r="U59" s="5"/>
      <c r="V59" s="5"/>
      <c r="W59" s="5"/>
      <c r="X59" s="5"/>
      <c r="Z59" s="17"/>
      <c r="AA59" s="19"/>
      <c r="AB59" s="19"/>
    </row>
    <row r="60" spans="1:28" x14ac:dyDescent="0.15">
      <c r="A60" s="4" t="s">
        <v>141</v>
      </c>
      <c r="B60" s="5"/>
      <c r="C60" s="5"/>
      <c r="D60" s="5"/>
      <c r="E60" s="5"/>
      <c r="F60" s="5"/>
      <c r="G60" s="5"/>
      <c r="H60" s="5"/>
      <c r="I60" s="5"/>
      <c r="J60" s="5"/>
      <c r="K60" s="5"/>
      <c r="L60" s="5"/>
      <c r="M60" s="5"/>
      <c r="N60" s="5"/>
      <c r="O60" s="5"/>
      <c r="P60" s="5"/>
      <c r="Q60" s="5"/>
      <c r="R60" s="5"/>
      <c r="S60" s="5"/>
      <c r="T60" s="5"/>
      <c r="U60" s="5"/>
      <c r="V60" s="5"/>
      <c r="W60" s="5"/>
      <c r="X60" s="5"/>
      <c r="Z60" s="17"/>
      <c r="AA60" s="19"/>
      <c r="AB60" s="19"/>
    </row>
    <row r="61" spans="1:28" x14ac:dyDescent="0.15">
      <c r="A61" s="4" t="s">
        <v>142</v>
      </c>
      <c r="B61" s="5"/>
      <c r="C61" s="5"/>
      <c r="D61" s="5"/>
      <c r="E61" s="5"/>
      <c r="F61" s="5"/>
      <c r="G61" s="5"/>
      <c r="H61" s="5"/>
      <c r="I61" s="5"/>
      <c r="J61" s="5"/>
      <c r="K61" s="5"/>
      <c r="L61" s="5"/>
      <c r="M61" s="5"/>
      <c r="N61" s="5"/>
      <c r="O61" s="5"/>
      <c r="P61" s="5"/>
      <c r="Q61" s="5"/>
      <c r="R61" s="5"/>
      <c r="S61" s="5"/>
      <c r="T61" s="5"/>
      <c r="U61" s="5"/>
      <c r="V61" s="5"/>
      <c r="W61" s="5"/>
      <c r="X61" s="5"/>
      <c r="Z61" s="17"/>
      <c r="AA61" s="19"/>
      <c r="AB61" s="19"/>
    </row>
    <row r="62" spans="1:28" x14ac:dyDescent="0.15">
      <c r="A62" s="4" t="s">
        <v>143</v>
      </c>
      <c r="B62" s="5"/>
      <c r="C62" s="5"/>
      <c r="D62" s="5"/>
      <c r="E62" s="5"/>
      <c r="F62" s="5"/>
      <c r="G62" s="5"/>
      <c r="H62" s="5"/>
      <c r="I62" s="5"/>
      <c r="J62" s="5"/>
      <c r="K62" s="5"/>
      <c r="L62" s="5"/>
      <c r="M62" s="5"/>
      <c r="N62" s="5"/>
      <c r="O62" s="5"/>
      <c r="P62" s="5"/>
      <c r="Q62" s="5"/>
      <c r="R62" s="5"/>
      <c r="S62" s="5"/>
      <c r="T62" s="5"/>
      <c r="U62" s="5"/>
      <c r="V62" s="5"/>
      <c r="W62" s="5"/>
      <c r="X62" s="5"/>
      <c r="Z62" s="17"/>
      <c r="AA62" s="19"/>
      <c r="AB62" s="19"/>
    </row>
    <row r="63" spans="1:28" x14ac:dyDescent="0.15">
      <c r="A63" s="4" t="s">
        <v>144</v>
      </c>
      <c r="B63" s="5"/>
      <c r="C63" s="5"/>
      <c r="D63" s="5"/>
      <c r="E63" s="5"/>
      <c r="F63" s="5"/>
      <c r="G63" s="5"/>
      <c r="H63" s="5"/>
      <c r="I63" s="5"/>
      <c r="J63" s="5"/>
      <c r="K63" s="5"/>
      <c r="L63" s="5"/>
      <c r="M63" s="5"/>
      <c r="N63" s="5"/>
      <c r="O63" s="5"/>
      <c r="P63" s="5"/>
      <c r="Q63" s="5"/>
      <c r="R63" s="5"/>
      <c r="S63" s="5"/>
      <c r="T63" s="5"/>
      <c r="U63" s="5"/>
      <c r="V63" s="5"/>
      <c r="W63" s="5"/>
      <c r="X63" s="5"/>
      <c r="Z63" s="17"/>
      <c r="AA63" s="19"/>
      <c r="AB63" s="19"/>
    </row>
    <row r="64" spans="1:28" x14ac:dyDescent="0.15">
      <c r="A64" s="4" t="s">
        <v>145</v>
      </c>
      <c r="B64" s="5"/>
      <c r="C64" s="5"/>
      <c r="D64" s="5"/>
      <c r="E64" s="5"/>
      <c r="F64" s="5"/>
      <c r="G64" s="5"/>
      <c r="H64" s="5"/>
      <c r="I64" s="5"/>
      <c r="J64" s="5"/>
      <c r="K64" s="5"/>
      <c r="L64" s="5"/>
      <c r="M64" s="5"/>
      <c r="N64" s="5"/>
      <c r="O64" s="5"/>
      <c r="P64" s="5"/>
      <c r="Q64" s="5"/>
      <c r="R64" s="5"/>
      <c r="S64" s="5"/>
      <c r="T64" s="5"/>
      <c r="U64" s="5"/>
      <c r="V64" s="5"/>
      <c r="W64" s="5"/>
      <c r="X64" s="5"/>
      <c r="Z64" s="17"/>
      <c r="AA64" s="19"/>
      <c r="AB64" s="19"/>
    </row>
    <row r="65" spans="1:28" x14ac:dyDescent="0.15">
      <c r="A65" s="4" t="s">
        <v>146</v>
      </c>
      <c r="B65" s="5"/>
      <c r="C65" s="5"/>
      <c r="D65" s="5"/>
      <c r="E65" s="5"/>
      <c r="F65" s="5"/>
      <c r="G65" s="5"/>
      <c r="H65" s="5"/>
      <c r="I65" s="5"/>
      <c r="J65" s="5"/>
      <c r="K65" s="5"/>
      <c r="L65" s="5"/>
      <c r="M65" s="5"/>
      <c r="N65" s="5"/>
      <c r="O65" s="5"/>
      <c r="P65" s="5"/>
      <c r="Q65" s="5"/>
      <c r="R65" s="5"/>
      <c r="S65" s="5"/>
      <c r="T65" s="5"/>
      <c r="U65" s="5"/>
      <c r="V65" s="5"/>
      <c r="W65" s="5"/>
      <c r="X65" s="5"/>
      <c r="Z65" s="17"/>
      <c r="AA65" s="19"/>
      <c r="AB65" s="19"/>
    </row>
    <row r="66" spans="1:28" x14ac:dyDescent="0.15">
      <c r="A66" s="4" t="s">
        <v>147</v>
      </c>
      <c r="B66" s="5"/>
      <c r="C66" s="5"/>
      <c r="D66" s="5"/>
      <c r="E66" s="5"/>
      <c r="F66" s="5"/>
      <c r="G66" s="5"/>
      <c r="H66" s="5"/>
      <c r="I66" s="5"/>
      <c r="J66" s="5"/>
      <c r="K66" s="5"/>
      <c r="L66" s="5"/>
      <c r="M66" s="5"/>
      <c r="N66" s="5"/>
      <c r="O66" s="5"/>
      <c r="P66" s="5"/>
      <c r="Q66" s="5"/>
      <c r="R66" s="5"/>
      <c r="S66" s="5"/>
      <c r="T66" s="5"/>
      <c r="U66" s="5"/>
      <c r="V66" s="5"/>
      <c r="W66" s="5"/>
      <c r="X66" s="5"/>
      <c r="Z66" s="17"/>
      <c r="AA66" s="19"/>
      <c r="AB66" s="19"/>
    </row>
    <row r="67" spans="1:28" x14ac:dyDescent="0.15">
      <c r="A67" s="4" t="s">
        <v>148</v>
      </c>
      <c r="B67" s="5"/>
      <c r="C67" s="5"/>
      <c r="D67" s="5"/>
      <c r="E67" s="5"/>
      <c r="F67" s="5"/>
      <c r="G67" s="5"/>
      <c r="H67" s="5"/>
      <c r="I67" s="5"/>
      <c r="J67" s="5"/>
      <c r="K67" s="5"/>
      <c r="L67" s="5"/>
      <c r="M67" s="5"/>
      <c r="N67" s="5"/>
      <c r="O67" s="5"/>
      <c r="P67" s="5"/>
      <c r="Q67" s="5"/>
      <c r="R67" s="5"/>
      <c r="S67" s="5"/>
      <c r="T67" s="5"/>
      <c r="U67" s="5"/>
      <c r="V67" s="5"/>
      <c r="W67" s="5"/>
      <c r="X67" s="5"/>
      <c r="Z67" s="17"/>
      <c r="AA67" s="19"/>
      <c r="AB67" s="19"/>
    </row>
    <row r="68" spans="1:28" x14ac:dyDescent="0.15">
      <c r="A68" s="4" t="s">
        <v>149</v>
      </c>
      <c r="B68" s="5"/>
      <c r="C68" s="5"/>
      <c r="D68" s="5"/>
      <c r="E68" s="5"/>
      <c r="F68" s="5"/>
      <c r="G68" s="5"/>
      <c r="H68" s="5"/>
      <c r="I68" s="5"/>
      <c r="J68" s="5"/>
      <c r="K68" s="5"/>
      <c r="L68" s="5"/>
      <c r="M68" s="5"/>
      <c r="N68" s="5"/>
      <c r="O68" s="5"/>
      <c r="P68" s="5"/>
      <c r="Q68" s="5"/>
      <c r="R68" s="5"/>
      <c r="S68" s="5"/>
      <c r="T68" s="5"/>
      <c r="U68" s="5"/>
      <c r="V68" s="5"/>
      <c r="W68" s="5"/>
      <c r="X68" s="5"/>
      <c r="Z68" s="17"/>
      <c r="AA68" s="19"/>
      <c r="AB68" s="19"/>
    </row>
    <row r="69" spans="1:28" x14ac:dyDescent="0.15">
      <c r="A69" s="4" t="s">
        <v>150</v>
      </c>
      <c r="B69" s="5"/>
      <c r="C69" s="5"/>
      <c r="D69" s="5"/>
      <c r="E69" s="5"/>
      <c r="F69" s="5"/>
      <c r="G69" s="5"/>
      <c r="H69" s="5"/>
      <c r="I69" s="5"/>
      <c r="J69" s="5"/>
      <c r="K69" s="5"/>
      <c r="L69" s="5"/>
      <c r="M69" s="5"/>
      <c r="N69" s="5"/>
      <c r="O69" s="5"/>
      <c r="P69" s="5"/>
      <c r="Q69" s="5"/>
      <c r="R69" s="5"/>
      <c r="S69" s="5"/>
      <c r="T69" s="5"/>
      <c r="U69" s="5"/>
      <c r="V69" s="5"/>
      <c r="W69" s="5"/>
      <c r="X69" s="5"/>
      <c r="Z69" s="17"/>
      <c r="AA69" s="19"/>
      <c r="AB69" s="19"/>
    </row>
    <row r="70" spans="1:28" x14ac:dyDescent="0.15">
      <c r="A70" s="4" t="s">
        <v>151</v>
      </c>
      <c r="B70" s="5"/>
      <c r="C70" s="5"/>
      <c r="D70" s="5"/>
      <c r="E70" s="5"/>
      <c r="F70" s="5"/>
      <c r="G70" s="5"/>
      <c r="H70" s="5"/>
      <c r="I70" s="5"/>
      <c r="J70" s="5"/>
      <c r="K70" s="5"/>
      <c r="L70" s="5"/>
      <c r="M70" s="5"/>
      <c r="N70" s="5"/>
      <c r="O70" s="5"/>
      <c r="P70" s="5"/>
      <c r="Q70" s="5"/>
      <c r="R70" s="5"/>
      <c r="S70" s="5"/>
      <c r="T70" s="5"/>
      <c r="U70" s="5"/>
      <c r="V70" s="5"/>
      <c r="W70" s="5"/>
      <c r="X70" s="5"/>
      <c r="Z70" s="17"/>
      <c r="AA70" s="19"/>
      <c r="AB70" s="19"/>
    </row>
    <row r="71" spans="1:28" x14ac:dyDescent="0.15">
      <c r="A71" s="4" t="s">
        <v>152</v>
      </c>
      <c r="B71" s="5"/>
      <c r="C71" s="5"/>
      <c r="D71" s="5"/>
      <c r="E71" s="5"/>
      <c r="F71" s="5"/>
      <c r="G71" s="5"/>
      <c r="H71" s="5"/>
      <c r="I71" s="5"/>
      <c r="J71" s="5"/>
      <c r="K71" s="5"/>
      <c r="L71" s="5"/>
      <c r="M71" s="5"/>
      <c r="N71" s="5"/>
      <c r="O71" s="5"/>
      <c r="P71" s="5"/>
      <c r="Q71" s="5"/>
      <c r="R71" s="5"/>
      <c r="S71" s="5"/>
      <c r="T71" s="5"/>
      <c r="U71" s="5"/>
      <c r="V71" s="5"/>
      <c r="W71" s="5"/>
      <c r="X71" s="5"/>
      <c r="Z71" s="17"/>
      <c r="AA71" s="19"/>
      <c r="AB71" s="19"/>
    </row>
    <row r="72" spans="1:28" x14ac:dyDescent="0.15">
      <c r="A72" s="4" t="s">
        <v>153</v>
      </c>
      <c r="B72" s="5"/>
      <c r="C72" s="5"/>
      <c r="D72" s="5"/>
      <c r="E72" s="5"/>
      <c r="F72" s="5"/>
      <c r="G72" s="5"/>
      <c r="H72" s="6"/>
      <c r="I72" s="5"/>
      <c r="J72" s="5"/>
      <c r="K72" s="5"/>
      <c r="L72" s="5"/>
      <c r="M72" s="5"/>
      <c r="N72" s="5"/>
      <c r="O72" s="5"/>
      <c r="P72" s="5"/>
      <c r="Q72" s="5"/>
      <c r="R72" s="5"/>
      <c r="S72" s="5"/>
      <c r="T72" s="5"/>
      <c r="U72" s="5"/>
      <c r="V72" s="5"/>
      <c r="W72" s="5"/>
      <c r="X72" s="5"/>
      <c r="Z72" s="17"/>
      <c r="AA72" s="19"/>
      <c r="AB72" s="19"/>
    </row>
    <row r="73" spans="1:28" x14ac:dyDescent="0.15">
      <c r="A73" s="4" t="s">
        <v>154</v>
      </c>
      <c r="B73" s="5"/>
      <c r="C73" s="5"/>
      <c r="D73" s="5"/>
      <c r="E73" s="5"/>
      <c r="F73" s="5"/>
      <c r="G73" s="5"/>
      <c r="H73" s="6"/>
      <c r="I73" s="5"/>
      <c r="J73" s="5"/>
      <c r="K73" s="5"/>
      <c r="L73" s="5"/>
      <c r="M73" s="5"/>
      <c r="N73" s="5"/>
      <c r="O73" s="5"/>
      <c r="P73" s="5"/>
      <c r="Q73" s="5"/>
      <c r="R73" s="5"/>
      <c r="S73" s="5"/>
      <c r="T73" s="5"/>
      <c r="U73" s="5"/>
      <c r="V73" s="5"/>
      <c r="W73" s="5"/>
      <c r="X73" s="5"/>
      <c r="Z73" s="17"/>
      <c r="AA73" s="19"/>
      <c r="AB73" s="19"/>
    </row>
    <row r="74" spans="1:28" x14ac:dyDescent="0.15">
      <c r="A74" s="4" t="s">
        <v>155</v>
      </c>
      <c r="B74" s="5"/>
      <c r="C74" s="5"/>
      <c r="D74" s="5"/>
      <c r="E74" s="5"/>
      <c r="F74" s="5"/>
      <c r="G74" s="5"/>
      <c r="H74" s="6"/>
      <c r="I74" s="5"/>
      <c r="J74" s="5"/>
      <c r="K74" s="5"/>
      <c r="L74" s="5"/>
      <c r="M74" s="5"/>
      <c r="N74" s="5"/>
      <c r="O74" s="5"/>
      <c r="P74" s="5"/>
      <c r="Q74" s="5"/>
      <c r="R74" s="5"/>
      <c r="S74" s="5"/>
      <c r="T74" s="5"/>
      <c r="U74" s="5"/>
      <c r="V74" s="5"/>
      <c r="W74" s="5"/>
      <c r="X74" s="5"/>
      <c r="Z74" s="17"/>
      <c r="AA74" s="19"/>
      <c r="AB74" s="19"/>
    </row>
    <row r="75" spans="1:28" x14ac:dyDescent="0.15">
      <c r="A75" s="4" t="s">
        <v>156</v>
      </c>
      <c r="B75" s="5"/>
      <c r="C75" s="5"/>
      <c r="D75" s="5"/>
      <c r="E75" s="5"/>
      <c r="F75" s="5"/>
      <c r="G75" s="5"/>
      <c r="H75" s="6"/>
      <c r="I75" s="5"/>
      <c r="J75" s="5"/>
      <c r="K75" s="5"/>
      <c r="L75" s="5"/>
      <c r="M75" s="5"/>
      <c r="N75" s="5"/>
      <c r="O75" s="5"/>
      <c r="P75" s="5"/>
      <c r="Q75" s="5"/>
      <c r="R75" s="5"/>
      <c r="S75" s="5"/>
      <c r="T75" s="5"/>
      <c r="U75" s="5"/>
      <c r="V75" s="5"/>
      <c r="W75" s="5"/>
      <c r="X75" s="5"/>
      <c r="Z75" s="17"/>
      <c r="AA75" s="19"/>
      <c r="AB75" s="19"/>
    </row>
    <row r="76" spans="1:28" x14ac:dyDescent="0.15">
      <c r="A76" s="4" t="s">
        <v>157</v>
      </c>
      <c r="B76" s="5"/>
      <c r="C76" s="5"/>
      <c r="D76" s="5"/>
      <c r="E76" s="5"/>
      <c r="F76" s="5"/>
      <c r="G76" s="5"/>
      <c r="H76" s="6"/>
      <c r="I76" s="5"/>
      <c r="J76" s="5"/>
      <c r="K76" s="5"/>
      <c r="L76" s="5"/>
      <c r="M76" s="5"/>
      <c r="N76" s="5"/>
      <c r="O76" s="5"/>
      <c r="P76" s="5"/>
      <c r="Q76" s="5"/>
      <c r="R76" s="5"/>
      <c r="S76" s="5"/>
      <c r="T76" s="5"/>
      <c r="U76" s="5"/>
      <c r="V76" s="5"/>
      <c r="W76" s="5"/>
      <c r="X76" s="5"/>
      <c r="Z76" s="17"/>
      <c r="AA76" s="19"/>
      <c r="AB76" s="19"/>
    </row>
    <row r="77" spans="1:28" x14ac:dyDescent="0.15">
      <c r="A77" s="4" t="s">
        <v>158</v>
      </c>
      <c r="B77" s="5"/>
      <c r="C77" s="5"/>
      <c r="D77" s="5"/>
      <c r="E77" s="5"/>
      <c r="F77" s="5"/>
      <c r="G77" s="5"/>
      <c r="H77" s="6"/>
      <c r="I77" s="5"/>
      <c r="J77" s="5"/>
      <c r="K77" s="5"/>
      <c r="L77" s="5"/>
      <c r="M77" s="5"/>
      <c r="N77" s="5"/>
      <c r="O77" s="5"/>
      <c r="P77" s="5"/>
      <c r="Q77" s="5"/>
      <c r="R77" s="5"/>
      <c r="S77" s="5"/>
      <c r="T77" s="5"/>
      <c r="U77" s="5"/>
      <c r="V77" s="5"/>
      <c r="W77" s="5"/>
      <c r="X77" s="5"/>
      <c r="Z77" s="17"/>
      <c r="AA77" s="19"/>
      <c r="AB77" s="19"/>
    </row>
    <row r="78" spans="1:28" x14ac:dyDescent="0.15">
      <c r="A78" s="4" t="s">
        <v>159</v>
      </c>
      <c r="B78" s="5"/>
      <c r="C78" s="5"/>
      <c r="D78" s="5"/>
      <c r="E78" s="5"/>
      <c r="F78" s="5"/>
      <c r="G78" s="5"/>
      <c r="H78" s="6"/>
      <c r="I78" s="5"/>
      <c r="J78" s="5"/>
      <c r="K78" s="5"/>
      <c r="L78" s="5"/>
      <c r="M78" s="5"/>
      <c r="N78" s="5"/>
      <c r="O78" s="5"/>
      <c r="P78" s="5"/>
      <c r="Q78" s="5"/>
      <c r="R78" s="5"/>
      <c r="S78" s="5"/>
      <c r="T78" s="5"/>
      <c r="U78" s="5"/>
      <c r="V78" s="5"/>
      <c r="W78" s="5"/>
      <c r="X78" s="5"/>
      <c r="Z78" s="17"/>
      <c r="AA78" s="19"/>
      <c r="AB78" s="19"/>
    </row>
    <row r="79" spans="1:28" x14ac:dyDescent="0.15">
      <c r="A79" s="4" t="s">
        <v>160</v>
      </c>
      <c r="B79" s="5"/>
      <c r="C79" s="5"/>
      <c r="D79" s="5"/>
      <c r="E79" s="5"/>
      <c r="F79" s="5"/>
      <c r="G79" s="5"/>
      <c r="H79" s="6"/>
      <c r="I79" s="5"/>
      <c r="J79" s="5"/>
      <c r="K79" s="5"/>
      <c r="L79" s="5"/>
      <c r="M79" s="5"/>
      <c r="N79" s="5"/>
      <c r="O79" s="5"/>
      <c r="P79" s="5"/>
      <c r="Q79" s="5"/>
      <c r="R79" s="5"/>
      <c r="S79" s="5"/>
      <c r="T79" s="5"/>
      <c r="U79" s="5"/>
      <c r="V79" s="5"/>
      <c r="W79" s="5"/>
      <c r="X79" s="5"/>
      <c r="Z79" s="17"/>
      <c r="AA79" s="19"/>
      <c r="AB79" s="19"/>
    </row>
    <row r="80" spans="1:28" x14ac:dyDescent="0.15">
      <c r="A80" s="4" t="s">
        <v>161</v>
      </c>
      <c r="B80" s="5"/>
      <c r="C80" s="5"/>
      <c r="D80" s="5"/>
      <c r="E80" s="5"/>
      <c r="F80" s="5"/>
      <c r="G80" s="5"/>
      <c r="H80" s="6"/>
      <c r="I80" s="5"/>
      <c r="J80" s="5"/>
      <c r="K80" s="5"/>
      <c r="L80" s="5"/>
      <c r="M80" s="5"/>
      <c r="N80" s="5"/>
      <c r="O80" s="5"/>
      <c r="P80" s="5"/>
      <c r="Q80" s="5"/>
      <c r="R80" s="5"/>
      <c r="S80" s="5"/>
      <c r="T80" s="5"/>
      <c r="U80" s="5"/>
      <c r="V80" s="5"/>
      <c r="W80" s="5"/>
      <c r="X80" s="5"/>
      <c r="Z80" s="17"/>
      <c r="AA80" s="19"/>
      <c r="AB80" s="19"/>
    </row>
    <row r="81" spans="1:28" x14ac:dyDescent="0.15">
      <c r="A81" s="4" t="s">
        <v>162</v>
      </c>
      <c r="B81" s="5"/>
      <c r="C81" s="5"/>
      <c r="D81" s="5"/>
      <c r="E81" s="5"/>
      <c r="F81" s="5"/>
      <c r="G81" s="5"/>
      <c r="H81" s="6"/>
      <c r="I81" s="5"/>
      <c r="J81" s="5"/>
      <c r="K81" s="5"/>
      <c r="L81" s="5"/>
      <c r="M81" s="5"/>
      <c r="N81" s="5"/>
      <c r="O81" s="5"/>
      <c r="P81" s="5"/>
      <c r="Q81" s="5"/>
      <c r="R81" s="5"/>
      <c r="S81" s="5"/>
      <c r="T81" s="5"/>
      <c r="U81" s="5"/>
      <c r="V81" s="5"/>
      <c r="W81" s="5"/>
      <c r="X81" s="5"/>
      <c r="Z81" s="17"/>
      <c r="AA81" s="19"/>
      <c r="AB81" s="19"/>
    </row>
    <row r="82" spans="1:28" x14ac:dyDescent="0.15">
      <c r="A82" s="4" t="s">
        <v>163</v>
      </c>
      <c r="B82" s="5"/>
      <c r="C82" s="5"/>
      <c r="D82" s="5"/>
      <c r="E82" s="5"/>
      <c r="F82" s="5"/>
      <c r="G82" s="5"/>
      <c r="H82" s="6"/>
      <c r="I82" s="5"/>
      <c r="J82" s="5"/>
      <c r="K82" s="5"/>
      <c r="L82" s="5"/>
      <c r="M82" s="5"/>
      <c r="N82" s="5"/>
      <c r="O82" s="5"/>
      <c r="P82" s="5"/>
      <c r="Q82" s="5"/>
      <c r="R82" s="5"/>
      <c r="S82" s="5"/>
      <c r="T82" s="5"/>
      <c r="U82" s="5"/>
      <c r="V82" s="5"/>
      <c r="W82" s="5"/>
      <c r="X82" s="5"/>
      <c r="Z82" s="17"/>
      <c r="AA82" s="19"/>
      <c r="AB82" s="19"/>
    </row>
    <row r="83" spans="1:28" x14ac:dyDescent="0.15">
      <c r="A83" s="4" t="s">
        <v>164</v>
      </c>
      <c r="B83" s="5"/>
      <c r="C83" s="5"/>
      <c r="D83" s="5"/>
      <c r="E83" s="5"/>
      <c r="F83" s="5"/>
      <c r="G83" s="5"/>
      <c r="H83" s="6"/>
      <c r="I83" s="5"/>
      <c r="J83" s="5"/>
      <c r="K83" s="5"/>
      <c r="L83" s="5"/>
      <c r="M83" s="5"/>
      <c r="N83" s="5"/>
      <c r="O83" s="5"/>
      <c r="P83" s="5"/>
      <c r="Q83" s="5"/>
      <c r="R83" s="5"/>
      <c r="S83" s="5"/>
      <c r="T83" s="5"/>
      <c r="U83" s="5"/>
      <c r="V83" s="5"/>
      <c r="W83" s="5"/>
      <c r="X83" s="5"/>
      <c r="Z83" s="17"/>
      <c r="AA83" s="19"/>
      <c r="AB83" s="19"/>
    </row>
    <row r="84" spans="1:28" x14ac:dyDescent="0.15">
      <c r="A84" s="4" t="s">
        <v>165</v>
      </c>
      <c r="B84" s="5"/>
      <c r="C84" s="5"/>
      <c r="D84" s="5"/>
      <c r="E84" s="5"/>
      <c r="F84" s="5"/>
      <c r="G84" s="5"/>
      <c r="H84" s="6"/>
      <c r="I84" s="5"/>
      <c r="J84" s="5"/>
      <c r="K84" s="5"/>
      <c r="L84" s="5"/>
      <c r="M84" s="5"/>
      <c r="N84" s="5"/>
      <c r="O84" s="5"/>
      <c r="P84" s="5"/>
      <c r="Q84" s="5"/>
      <c r="R84" s="5"/>
      <c r="S84" s="5"/>
      <c r="T84" s="5"/>
      <c r="U84" s="5"/>
      <c r="V84" s="5"/>
      <c r="W84" s="5"/>
      <c r="X84" s="5"/>
      <c r="Z84" s="17"/>
      <c r="AA84" s="19"/>
      <c r="AB84" s="19"/>
    </row>
    <row r="85" spans="1:28" x14ac:dyDescent="0.15">
      <c r="A85" s="4" t="s">
        <v>166</v>
      </c>
      <c r="B85" s="5"/>
      <c r="C85" s="5"/>
      <c r="D85" s="5"/>
      <c r="E85" s="5"/>
      <c r="F85" s="5"/>
      <c r="G85" s="5"/>
      <c r="H85" s="6"/>
      <c r="I85" s="5"/>
      <c r="J85" s="5"/>
      <c r="K85" s="5"/>
      <c r="L85" s="5"/>
      <c r="M85" s="5"/>
      <c r="N85" s="5"/>
      <c r="O85" s="5"/>
      <c r="P85" s="5"/>
      <c r="Q85" s="5"/>
      <c r="R85" s="5"/>
      <c r="S85" s="5"/>
      <c r="T85" s="5"/>
      <c r="U85" s="5"/>
      <c r="V85" s="5"/>
      <c r="W85" s="5"/>
      <c r="X85" s="5"/>
      <c r="Z85" s="17"/>
      <c r="AA85" s="19"/>
      <c r="AB85" s="19"/>
    </row>
    <row r="86" spans="1:28" x14ac:dyDescent="0.15">
      <c r="A86" s="4" t="s">
        <v>167</v>
      </c>
      <c r="B86" s="5"/>
      <c r="C86" s="5"/>
      <c r="D86" s="5"/>
      <c r="E86" s="5"/>
      <c r="F86" s="5"/>
      <c r="G86" s="5"/>
      <c r="H86" s="6"/>
      <c r="I86" s="5"/>
      <c r="J86" s="5"/>
      <c r="K86" s="5"/>
      <c r="L86" s="5"/>
      <c r="M86" s="5"/>
      <c r="N86" s="5"/>
      <c r="O86" s="5"/>
      <c r="P86" s="5"/>
      <c r="Q86" s="5"/>
      <c r="R86" s="5"/>
      <c r="S86" s="5"/>
      <c r="T86" s="5"/>
      <c r="U86" s="5"/>
      <c r="V86" s="5"/>
      <c r="W86" s="5"/>
      <c r="X86" s="5"/>
      <c r="Z86" s="17"/>
      <c r="AA86" s="19"/>
      <c r="AB86" s="19"/>
    </row>
    <row r="87" spans="1:28" x14ac:dyDescent="0.15">
      <c r="A87" s="4" t="s">
        <v>168</v>
      </c>
      <c r="B87" s="5"/>
      <c r="C87" s="5"/>
      <c r="D87" s="5"/>
      <c r="E87" s="5"/>
      <c r="F87" s="5"/>
      <c r="G87" s="5"/>
      <c r="H87" s="6"/>
      <c r="I87" s="5"/>
      <c r="J87" s="5"/>
      <c r="K87" s="5"/>
      <c r="L87" s="5"/>
      <c r="M87" s="5"/>
      <c r="N87" s="5"/>
      <c r="O87" s="5"/>
      <c r="P87" s="5"/>
      <c r="Q87" s="5"/>
      <c r="R87" s="5"/>
      <c r="S87" s="5"/>
      <c r="T87" s="5"/>
      <c r="U87" s="5"/>
      <c r="V87" s="5"/>
      <c r="W87" s="5"/>
      <c r="X87" s="5"/>
      <c r="Z87" s="17"/>
      <c r="AA87" s="19"/>
      <c r="AB87" s="19"/>
    </row>
    <row r="88" spans="1:28" x14ac:dyDescent="0.15">
      <c r="A88" s="4" t="s">
        <v>169</v>
      </c>
      <c r="B88" s="5"/>
      <c r="C88" s="5"/>
      <c r="D88" s="5"/>
      <c r="E88" s="5"/>
      <c r="F88" s="5"/>
      <c r="G88" s="5"/>
      <c r="H88" s="6"/>
      <c r="I88" s="5"/>
      <c r="J88" s="5"/>
      <c r="K88" s="5"/>
      <c r="L88" s="5"/>
      <c r="M88" s="5"/>
      <c r="N88" s="5"/>
      <c r="O88" s="5"/>
      <c r="P88" s="5"/>
      <c r="Q88" s="5"/>
      <c r="R88" s="5"/>
      <c r="S88" s="5"/>
      <c r="T88" s="5"/>
      <c r="U88" s="5"/>
      <c r="V88" s="5"/>
      <c r="W88" s="5"/>
      <c r="X88" s="5"/>
      <c r="Z88" s="17"/>
      <c r="AA88" s="19"/>
      <c r="AB88" s="19"/>
    </row>
    <row r="89" spans="1:28" x14ac:dyDescent="0.15">
      <c r="A89" s="4" t="s">
        <v>170</v>
      </c>
      <c r="B89" s="5"/>
      <c r="C89" s="5"/>
      <c r="D89" s="5"/>
      <c r="E89" s="5"/>
      <c r="F89" s="5"/>
      <c r="G89" s="5"/>
      <c r="H89" s="6"/>
      <c r="I89" s="5"/>
      <c r="J89" s="5"/>
      <c r="K89" s="5"/>
      <c r="L89" s="5"/>
      <c r="M89" s="5"/>
      <c r="N89" s="5"/>
      <c r="O89" s="5"/>
      <c r="P89" s="5"/>
      <c r="Q89" s="5"/>
      <c r="R89" s="5"/>
      <c r="S89" s="5"/>
      <c r="T89" s="5"/>
      <c r="U89" s="5"/>
      <c r="V89" s="5"/>
      <c r="W89" s="5"/>
      <c r="X89" s="5"/>
      <c r="Z89" s="17"/>
      <c r="AA89" s="19"/>
      <c r="AB89" s="19"/>
    </row>
    <row r="90" spans="1:28" x14ac:dyDescent="0.15">
      <c r="A90" s="4" t="s">
        <v>171</v>
      </c>
      <c r="B90" s="5"/>
      <c r="C90" s="5"/>
      <c r="D90" s="5"/>
      <c r="E90" s="5"/>
      <c r="F90" s="5"/>
      <c r="G90" s="5"/>
      <c r="H90" s="6"/>
      <c r="I90" s="5"/>
      <c r="J90" s="5"/>
      <c r="K90" s="5"/>
      <c r="L90" s="5"/>
      <c r="M90" s="5"/>
      <c r="N90" s="5"/>
      <c r="O90" s="5"/>
      <c r="P90" s="5"/>
      <c r="Q90" s="5"/>
      <c r="R90" s="5"/>
      <c r="S90" s="5"/>
      <c r="T90" s="5"/>
      <c r="U90" s="5"/>
      <c r="V90" s="5"/>
      <c r="W90" s="5"/>
      <c r="X90" s="5"/>
      <c r="Z90" s="17"/>
      <c r="AA90" s="19"/>
      <c r="AB90" s="19"/>
    </row>
    <row r="91" spans="1:28" x14ac:dyDescent="0.15">
      <c r="A91" s="4" t="s">
        <v>172</v>
      </c>
      <c r="B91" s="5"/>
      <c r="C91" s="5"/>
      <c r="D91" s="5"/>
      <c r="E91" s="5"/>
      <c r="F91" s="5"/>
      <c r="G91" s="5"/>
      <c r="H91" s="6"/>
      <c r="I91" s="5"/>
      <c r="J91" s="5"/>
      <c r="K91" s="5"/>
      <c r="L91" s="5"/>
      <c r="M91" s="5"/>
      <c r="N91" s="5"/>
      <c r="O91" s="5"/>
      <c r="P91" s="5"/>
      <c r="Q91" s="5"/>
      <c r="R91" s="5"/>
      <c r="S91" s="5"/>
      <c r="T91" s="5"/>
      <c r="U91" s="5"/>
      <c r="V91" s="5"/>
      <c r="W91" s="5"/>
      <c r="X91" s="5"/>
      <c r="Z91" s="17"/>
      <c r="AA91" s="19"/>
      <c r="AB91" s="19"/>
    </row>
    <row r="92" spans="1:28" x14ac:dyDescent="0.15">
      <c r="A92" s="4" t="s">
        <v>173</v>
      </c>
      <c r="B92" s="6">
        <v>4.2734665552419351</v>
      </c>
      <c r="C92" s="6">
        <v>2.4251330677157172</v>
      </c>
      <c r="D92" s="6">
        <v>1.635998725277378</v>
      </c>
      <c r="E92" s="6">
        <v>2.1152169584072431</v>
      </c>
      <c r="F92" s="6">
        <v>2.6985612441628559</v>
      </c>
      <c r="G92" s="6">
        <v>1.170396469694891</v>
      </c>
      <c r="H92" s="6">
        <v>2.2834040851944475</v>
      </c>
      <c r="I92" s="6">
        <v>2.2758045264764788</v>
      </c>
      <c r="J92" s="6">
        <v>2.4604858594508747</v>
      </c>
      <c r="K92" s="6">
        <v>1.1529516432047668</v>
      </c>
      <c r="L92" s="6">
        <v>1.1819887232855315</v>
      </c>
      <c r="M92" s="6">
        <v>2.9044686069067951</v>
      </c>
      <c r="N92" s="6">
        <v>2.1208155891969982</v>
      </c>
      <c r="O92" s="6">
        <v>1.605996395327296</v>
      </c>
      <c r="P92" s="6">
        <v>1.4690947095656866</v>
      </c>
      <c r="Q92" s="6">
        <v>1.1750034884227039</v>
      </c>
      <c r="R92" s="6">
        <v>2.6171821766132091</v>
      </c>
      <c r="S92" s="6">
        <v>2.1944789396539965</v>
      </c>
      <c r="T92" s="6">
        <v>1.7693380375852235</v>
      </c>
      <c r="U92" s="6">
        <v>2.4506385719593933</v>
      </c>
      <c r="V92" s="6">
        <v>1.323724582350809</v>
      </c>
      <c r="W92" s="6">
        <v>1.434925862020948</v>
      </c>
      <c r="X92" s="6">
        <v>1.7179788996789158</v>
      </c>
      <c r="Z92" s="7">
        <v>1.6244981945021346</v>
      </c>
      <c r="AA92" s="20">
        <f>+AVERAGE(W92,K92,S92,O92,P92,N92,M92,L92,J92,I92,H92,D92,C92,V92)</f>
        <v>1.8906622368305517</v>
      </c>
      <c r="AB92" s="21">
        <f>+AA92/X92</f>
        <v>1.1005154004999187</v>
      </c>
    </row>
    <row r="93" spans="1:28" x14ac:dyDescent="0.15">
      <c r="A93" s="4" t="s">
        <v>174</v>
      </c>
      <c r="B93" s="6">
        <v>4.3316915443578292</v>
      </c>
      <c r="C93" s="6">
        <v>2.4988340170708536</v>
      </c>
      <c r="D93" s="6">
        <v>1.6096808631388664</v>
      </c>
      <c r="E93" s="6">
        <v>1.995319198888434</v>
      </c>
      <c r="F93" s="6">
        <v>2.4723714862615713</v>
      </c>
      <c r="G93" s="6">
        <v>1.2170474109759328</v>
      </c>
      <c r="H93" s="6">
        <v>2.2800923370837505</v>
      </c>
      <c r="I93" s="6">
        <v>2.3060132109958547</v>
      </c>
      <c r="J93" s="6">
        <v>2.4962624026707658</v>
      </c>
      <c r="K93" s="6">
        <v>1.1362739318280892</v>
      </c>
      <c r="L93" s="6">
        <v>1.1807425742312356</v>
      </c>
      <c r="M93" s="6">
        <v>2.903525660033059</v>
      </c>
      <c r="N93" s="6">
        <v>1.832355757184956</v>
      </c>
      <c r="O93" s="6">
        <v>1.6292652696051844</v>
      </c>
      <c r="P93" s="6">
        <v>1.5057565435227895</v>
      </c>
      <c r="Q93" s="6">
        <v>1.1047642762704064</v>
      </c>
      <c r="R93" s="6">
        <v>2.5131538678665613</v>
      </c>
      <c r="S93" s="6">
        <v>2.1221187410224496</v>
      </c>
      <c r="T93" s="6">
        <v>1.7798174583354067</v>
      </c>
      <c r="U93" s="6">
        <v>2.4445770323512286</v>
      </c>
      <c r="V93" s="6">
        <v>1.2985841229997228</v>
      </c>
      <c r="W93" s="6">
        <v>1.3943813230496394</v>
      </c>
      <c r="X93" s="6">
        <v>1.7182557065441564</v>
      </c>
      <c r="Z93" s="7">
        <v>1.6216508126762554</v>
      </c>
      <c r="AA93" s="20">
        <f t="shared" ref="AA93:AA156" si="0">+AVERAGE(W93,K93,S93,O93,P93,N93,M93,L93,J93,I93,H93,D93,C93,V93)</f>
        <v>1.8709919110312299</v>
      </c>
      <c r="AB93" s="21">
        <f t="shared" ref="AB93:AB156" si="1">+AA93/X93</f>
        <v>1.0888902646476666</v>
      </c>
    </row>
    <row r="94" spans="1:28" x14ac:dyDescent="0.15">
      <c r="A94" s="4" t="s">
        <v>175</v>
      </c>
      <c r="B94" s="6">
        <v>3.5957574407580375</v>
      </c>
      <c r="C94" s="6">
        <v>2.5427433161659279</v>
      </c>
      <c r="D94" s="6">
        <v>1.6186428628521072</v>
      </c>
      <c r="E94" s="6">
        <v>1.949232835808137</v>
      </c>
      <c r="F94" s="6">
        <v>2.6071529446936461</v>
      </c>
      <c r="G94" s="6">
        <v>1.1785238788245718</v>
      </c>
      <c r="H94" s="6">
        <v>2.2966728402279237</v>
      </c>
      <c r="I94" s="6">
        <v>2.3440196103208431</v>
      </c>
      <c r="J94" s="6">
        <v>2.6597065679140721</v>
      </c>
      <c r="K94" s="6">
        <v>1.0841021446474435</v>
      </c>
      <c r="L94" s="6">
        <v>1.1948315422630376</v>
      </c>
      <c r="M94" s="6">
        <v>2.8594795792106904</v>
      </c>
      <c r="N94" s="6">
        <v>1.8959335717056469</v>
      </c>
      <c r="O94" s="6">
        <v>1.6522964051282958</v>
      </c>
      <c r="P94" s="6">
        <v>1.5191503221850762</v>
      </c>
      <c r="Q94" s="6">
        <v>1.1605410787997461</v>
      </c>
      <c r="R94" s="6">
        <v>2.5135298706603022</v>
      </c>
      <c r="S94" s="6">
        <v>2.1284921583093221</v>
      </c>
      <c r="T94" s="6">
        <v>1.7876291227109491</v>
      </c>
      <c r="U94" s="6">
        <v>2.3932809705282847</v>
      </c>
      <c r="V94" s="6">
        <v>1.2876427213592827</v>
      </c>
      <c r="W94" s="6">
        <v>1.4895480673365731</v>
      </c>
      <c r="X94" s="6">
        <v>1.698300709127569</v>
      </c>
      <c r="Z94" s="7">
        <v>1.644556543912389</v>
      </c>
      <c r="AA94" s="20">
        <f t="shared" si="0"/>
        <v>1.8980901221161601</v>
      </c>
      <c r="AB94" s="21">
        <f t="shared" si="1"/>
        <v>1.1176407758147993</v>
      </c>
    </row>
    <row r="95" spans="1:28" x14ac:dyDescent="0.15">
      <c r="A95" s="4" t="s">
        <v>176</v>
      </c>
      <c r="B95" s="6">
        <v>3.2783124674852333</v>
      </c>
      <c r="C95" s="6">
        <v>2.5465660716126313</v>
      </c>
      <c r="D95" s="6">
        <v>1.6163131342442747</v>
      </c>
      <c r="E95" s="6">
        <v>1.9075639860803564</v>
      </c>
      <c r="F95" s="6">
        <v>2.6435795903875325</v>
      </c>
      <c r="G95" s="6">
        <v>1.2225075399955116</v>
      </c>
      <c r="H95" s="6">
        <v>2.4429279354677984</v>
      </c>
      <c r="I95" s="6">
        <v>2.3698037512483903</v>
      </c>
      <c r="J95" s="6">
        <v>2.5442527079773658</v>
      </c>
      <c r="K95" s="6">
        <v>1.114725035209249</v>
      </c>
      <c r="L95" s="6">
        <v>1.1508067495301726</v>
      </c>
      <c r="M95" s="6">
        <v>2.8535652437214867</v>
      </c>
      <c r="N95" s="6">
        <v>2.0009405141760519</v>
      </c>
      <c r="O95" s="6">
        <v>1.6759209960899411</v>
      </c>
      <c r="P95" s="6">
        <v>1.5554456797792631</v>
      </c>
      <c r="Q95" s="6">
        <v>1.1484401165349356</v>
      </c>
      <c r="R95" s="6">
        <v>2.5215924130635448</v>
      </c>
      <c r="S95" s="6">
        <v>2.120576971012099</v>
      </c>
      <c r="T95" s="6">
        <v>1.8103023486401104</v>
      </c>
      <c r="U95" s="6">
        <v>2.3952911135440318</v>
      </c>
      <c r="V95" s="6">
        <v>1.3102775429524454</v>
      </c>
      <c r="W95" s="6">
        <v>1.5602730140121681</v>
      </c>
      <c r="X95" s="6">
        <v>1.7742016100530289</v>
      </c>
      <c r="Z95" s="7">
        <v>1.6727817999183932</v>
      </c>
      <c r="AA95" s="20">
        <f t="shared" si="0"/>
        <v>1.9187425247880958</v>
      </c>
      <c r="AB95" s="21">
        <f t="shared" si="1"/>
        <v>1.0814681453990715</v>
      </c>
    </row>
    <row r="96" spans="1:28" x14ac:dyDescent="0.15">
      <c r="A96" s="4" t="s">
        <v>177</v>
      </c>
      <c r="B96" s="6">
        <v>3.2832456281118354</v>
      </c>
      <c r="C96" s="6">
        <v>2.6765688491294264</v>
      </c>
      <c r="D96" s="6">
        <v>1.6067702165165674</v>
      </c>
      <c r="E96" s="6">
        <v>1.9682071925063482</v>
      </c>
      <c r="F96" s="6">
        <v>2.5159542171763865</v>
      </c>
      <c r="G96" s="6">
        <v>1.1962199212599911</v>
      </c>
      <c r="H96" s="6">
        <v>2.4871542038412828</v>
      </c>
      <c r="I96" s="6">
        <v>2.3917112161846457</v>
      </c>
      <c r="J96" s="6">
        <v>2.551787163238584</v>
      </c>
      <c r="K96" s="6">
        <v>1.1754806595362026</v>
      </c>
      <c r="L96" s="6">
        <v>1.2487933176782273</v>
      </c>
      <c r="M96" s="6">
        <v>2.9982219800114769</v>
      </c>
      <c r="N96" s="6">
        <v>2.028086421914356</v>
      </c>
      <c r="O96" s="6">
        <v>1.6997266007883489</v>
      </c>
      <c r="P96" s="6">
        <v>1.5587941873267781</v>
      </c>
      <c r="Q96" s="6">
        <v>1.2713571967155333</v>
      </c>
      <c r="R96" s="6">
        <v>2.5678942680073713</v>
      </c>
      <c r="S96" s="6">
        <v>2.1430369644478673</v>
      </c>
      <c r="T96" s="6">
        <v>1.7967357583283086</v>
      </c>
      <c r="U96" s="6">
        <v>2.3469676113654536</v>
      </c>
      <c r="V96" s="6">
        <v>1.2914672228869379</v>
      </c>
      <c r="W96" s="6">
        <v>1.5627486586463606</v>
      </c>
      <c r="X96" s="6">
        <v>1.7622901069259482</v>
      </c>
      <c r="Z96" s="7">
        <v>1.717244199153001</v>
      </c>
      <c r="AA96" s="20">
        <f t="shared" si="0"/>
        <v>1.958596261581933</v>
      </c>
      <c r="AB96" s="21">
        <f t="shared" si="1"/>
        <v>1.1113926440853779</v>
      </c>
    </row>
    <row r="97" spans="1:28" x14ac:dyDescent="0.15">
      <c r="A97" s="4" t="s">
        <v>178</v>
      </c>
      <c r="B97" s="6">
        <v>2.9936666798045897</v>
      </c>
      <c r="C97" s="6">
        <v>2.730359363566297</v>
      </c>
      <c r="D97" s="6">
        <v>1.6032017065178374</v>
      </c>
      <c r="E97" s="6">
        <v>1.9211122032530652</v>
      </c>
      <c r="F97" s="6">
        <v>2.7264400172648986</v>
      </c>
      <c r="G97" s="6">
        <v>1.2651207316240494</v>
      </c>
      <c r="H97" s="6">
        <v>2.5222571200522239</v>
      </c>
      <c r="I97" s="6">
        <v>2.5092916527256857</v>
      </c>
      <c r="J97" s="6">
        <v>2.5098207826462926</v>
      </c>
      <c r="K97" s="6">
        <v>1.2025257800997122</v>
      </c>
      <c r="L97" s="6">
        <v>1.2177419854842029</v>
      </c>
      <c r="M97" s="6">
        <v>3.0309766369931763</v>
      </c>
      <c r="N97" s="6">
        <v>1.9333697996326904</v>
      </c>
      <c r="O97" s="6">
        <v>1.722234329103759</v>
      </c>
      <c r="P97" s="6">
        <v>1.5643978765751121</v>
      </c>
      <c r="Q97" s="6">
        <v>1.2715780918307908</v>
      </c>
      <c r="R97" s="6">
        <v>2.6034005564851714</v>
      </c>
      <c r="S97" s="6">
        <v>2.1812005104838974</v>
      </c>
      <c r="T97" s="6">
        <v>1.7940359862529196</v>
      </c>
      <c r="U97" s="6">
        <v>2.2457562232399191</v>
      </c>
      <c r="V97" s="6">
        <v>1.3471963423861519</v>
      </c>
      <c r="W97" s="6">
        <v>1.6071485283251423</v>
      </c>
      <c r="X97" s="6">
        <v>1.8603325449267372</v>
      </c>
      <c r="Z97" s="7">
        <v>1.715945007558815</v>
      </c>
      <c r="AA97" s="20">
        <f t="shared" si="0"/>
        <v>1.9772658867565842</v>
      </c>
      <c r="AB97" s="21">
        <f t="shared" si="1"/>
        <v>1.0628561501806399</v>
      </c>
    </row>
    <row r="98" spans="1:28" x14ac:dyDescent="0.15">
      <c r="A98" s="4" t="s">
        <v>83</v>
      </c>
      <c r="B98" s="6">
        <v>3.1227359579932603</v>
      </c>
      <c r="C98" s="6">
        <v>2.7638070289863261</v>
      </c>
      <c r="D98" s="6">
        <v>1.6231103050145848</v>
      </c>
      <c r="E98" s="6">
        <v>1.846826983090696</v>
      </c>
      <c r="F98" s="6">
        <v>2.7204751930166235</v>
      </c>
      <c r="G98" s="6">
        <v>1.2451309942117059</v>
      </c>
      <c r="H98" s="6">
        <v>2.5639475258572788</v>
      </c>
      <c r="I98" s="6">
        <v>2.5729045997109212</v>
      </c>
      <c r="J98" s="6">
        <v>2.2873883261543466</v>
      </c>
      <c r="K98" s="6">
        <v>1.2480762590075474</v>
      </c>
      <c r="L98" s="6">
        <v>1.246890737389329</v>
      </c>
      <c r="M98" s="6">
        <v>3.0644081270639232</v>
      </c>
      <c r="N98" s="6">
        <v>2.103906375936579</v>
      </c>
      <c r="O98" s="6">
        <v>1.7448553758824188</v>
      </c>
      <c r="P98" s="6">
        <v>1.5782347966816983</v>
      </c>
      <c r="Q98" s="6">
        <v>1.1861821124799079</v>
      </c>
      <c r="R98" s="6">
        <v>2.621631066881783</v>
      </c>
      <c r="S98" s="6">
        <v>2.0690659349900549</v>
      </c>
      <c r="T98" s="6">
        <v>1.8189234394162495</v>
      </c>
      <c r="U98" s="6">
        <v>2.3061951224298469</v>
      </c>
      <c r="V98" s="6">
        <v>1.3647111962375715</v>
      </c>
      <c r="W98" s="6">
        <v>1.6358773269465616</v>
      </c>
      <c r="X98" s="6">
        <v>1.7838149933880805</v>
      </c>
      <c r="Z98" s="7">
        <v>1.7271767330609573</v>
      </c>
      <c r="AA98" s="20">
        <f t="shared" si="0"/>
        <v>1.9905131368470816</v>
      </c>
      <c r="AB98" s="21">
        <f t="shared" si="1"/>
        <v>1.1158742045700658</v>
      </c>
    </row>
    <row r="99" spans="1:28" x14ac:dyDescent="0.15">
      <c r="A99" s="4" t="s">
        <v>84</v>
      </c>
      <c r="B99" s="6">
        <v>2.8524675223966707</v>
      </c>
      <c r="C99" s="6">
        <v>2.7897184660077983</v>
      </c>
      <c r="D99" s="6">
        <v>1.6257621599946146</v>
      </c>
      <c r="E99" s="6">
        <v>2.0220415478013769</v>
      </c>
      <c r="F99" s="6">
        <v>2.7701647775210008</v>
      </c>
      <c r="G99" s="6">
        <v>1.2152590979330717</v>
      </c>
      <c r="H99" s="6">
        <v>2.5945557984366534</v>
      </c>
      <c r="I99" s="6">
        <v>2.5903635440908479</v>
      </c>
      <c r="J99" s="6">
        <v>2.3865796503919241</v>
      </c>
      <c r="K99" s="6">
        <v>1.2881028256464377</v>
      </c>
      <c r="L99" s="6">
        <v>1.2092918769342671</v>
      </c>
      <c r="M99" s="6">
        <v>3.0677944197378353</v>
      </c>
      <c r="N99" s="6">
        <v>1.771047377645526</v>
      </c>
      <c r="O99" s="6">
        <v>1.7665200574987021</v>
      </c>
      <c r="P99" s="6">
        <v>1.5661557985744914</v>
      </c>
      <c r="Q99" s="6">
        <v>1.187465128375772</v>
      </c>
      <c r="R99" s="6">
        <v>2.688610068894461</v>
      </c>
      <c r="S99" s="6">
        <v>2.2457757003003702</v>
      </c>
      <c r="T99" s="6">
        <v>1.8900780099940735</v>
      </c>
      <c r="U99" s="6">
        <v>2.4692262246699817</v>
      </c>
      <c r="V99" s="6">
        <v>1.444954603480044</v>
      </c>
      <c r="W99" s="6">
        <v>1.7176925712071289</v>
      </c>
      <c r="X99" s="6">
        <v>1.8834000461905731</v>
      </c>
      <c r="Z99" s="7">
        <v>1.726070918577282</v>
      </c>
      <c r="AA99" s="20">
        <f t="shared" si="0"/>
        <v>2.0045939178533319</v>
      </c>
      <c r="AB99" s="21">
        <f t="shared" si="1"/>
        <v>1.0643484489171005</v>
      </c>
    </row>
    <row r="100" spans="1:28" x14ac:dyDescent="0.15">
      <c r="A100" s="4" t="s">
        <v>85</v>
      </c>
      <c r="B100" s="6">
        <v>3.2124929330282339</v>
      </c>
      <c r="C100" s="6">
        <v>2.9264759163368477</v>
      </c>
      <c r="D100" s="6">
        <v>1.6276712708224452</v>
      </c>
      <c r="E100" s="6">
        <v>2.0721104800657875</v>
      </c>
      <c r="F100" s="6">
        <v>2.7234228658579385</v>
      </c>
      <c r="G100" s="6">
        <v>1.355782262238699</v>
      </c>
      <c r="H100" s="6">
        <v>2.687363804975277</v>
      </c>
      <c r="I100" s="6">
        <v>2.5797056703647536</v>
      </c>
      <c r="J100" s="6">
        <v>2.5483838449818226</v>
      </c>
      <c r="K100" s="6">
        <v>1.3308812195369673</v>
      </c>
      <c r="L100" s="6">
        <v>1.2737941774550681</v>
      </c>
      <c r="M100" s="6">
        <v>3.1622364632339481</v>
      </c>
      <c r="N100" s="6">
        <v>1.8970310375457498</v>
      </c>
      <c r="O100" s="6">
        <v>1.7877355574511868</v>
      </c>
      <c r="P100" s="6">
        <v>1.5657489414269603</v>
      </c>
      <c r="Q100" s="6">
        <v>1.3781694848384298</v>
      </c>
      <c r="R100" s="6">
        <v>2.6954577082619631</v>
      </c>
      <c r="S100" s="6">
        <v>2.2603434189693377</v>
      </c>
      <c r="T100" s="6">
        <v>1.8778048952061777</v>
      </c>
      <c r="U100" s="6">
        <v>2.4451729798478206</v>
      </c>
      <c r="V100" s="6">
        <v>1.4854104353824693</v>
      </c>
      <c r="W100" s="6">
        <v>1.751815151868273</v>
      </c>
      <c r="X100" s="6">
        <v>1.8664033393245045</v>
      </c>
      <c r="Z100" s="7">
        <v>1.7881143882836432</v>
      </c>
      <c r="AA100" s="20">
        <f t="shared" si="0"/>
        <v>2.0631854935965075</v>
      </c>
      <c r="AB100" s="21">
        <f t="shared" si="1"/>
        <v>1.1054338845874672</v>
      </c>
    </row>
    <row r="101" spans="1:28" x14ac:dyDescent="0.15">
      <c r="A101" s="4" t="s">
        <v>86</v>
      </c>
      <c r="B101" s="6">
        <v>3.1295372034334461</v>
      </c>
      <c r="C101" s="6">
        <v>2.9593214471905762</v>
      </c>
      <c r="D101" s="6">
        <v>1.6325750244507158</v>
      </c>
      <c r="E101" s="6">
        <v>2.2266426298602693</v>
      </c>
      <c r="F101" s="6">
        <v>2.7580522934457874</v>
      </c>
      <c r="G101" s="6">
        <v>1.3571450295563205</v>
      </c>
      <c r="H101" s="6">
        <v>2.6345602972301414</v>
      </c>
      <c r="I101" s="6">
        <v>2.6255225755578135</v>
      </c>
      <c r="J101" s="6">
        <v>2.57148345611518</v>
      </c>
      <c r="K101" s="6">
        <v>1.2871745993591821</v>
      </c>
      <c r="L101" s="6">
        <v>1.3094840470237261</v>
      </c>
      <c r="M101" s="6">
        <v>3.2258967999269417</v>
      </c>
      <c r="N101" s="6">
        <v>1.9208745549072599</v>
      </c>
      <c r="O101" s="6">
        <v>1.8069220628599734</v>
      </c>
      <c r="P101" s="6">
        <v>1.5718274730804522</v>
      </c>
      <c r="Q101" s="6">
        <v>1.2502064677422722</v>
      </c>
      <c r="R101" s="6">
        <v>2.4574073699994599</v>
      </c>
      <c r="S101" s="6">
        <v>2.2635541047165404</v>
      </c>
      <c r="T101" s="6">
        <v>1.9050638337144212</v>
      </c>
      <c r="U101" s="6">
        <v>2.4736021112846611</v>
      </c>
      <c r="V101" s="6">
        <v>1.5337082708201357</v>
      </c>
      <c r="W101" s="6">
        <v>1.8103078098876666</v>
      </c>
      <c r="X101" s="6">
        <v>1.9440757637992876</v>
      </c>
      <c r="Z101" s="7">
        <v>1.7873406612247971</v>
      </c>
      <c r="AA101" s="20">
        <f t="shared" si="0"/>
        <v>2.0823723230804503</v>
      </c>
      <c r="AB101" s="21">
        <f t="shared" si="1"/>
        <v>1.0711374329418577</v>
      </c>
    </row>
    <row r="102" spans="1:28" x14ac:dyDescent="0.15">
      <c r="A102" s="4" t="s">
        <v>87</v>
      </c>
      <c r="B102" s="6">
        <v>3.2321188887977454</v>
      </c>
      <c r="C102" s="6">
        <v>2.9570803282842846</v>
      </c>
      <c r="D102" s="6">
        <v>1.6420473907433826</v>
      </c>
      <c r="E102" s="6">
        <v>2.3070387567239496</v>
      </c>
      <c r="F102" s="6">
        <v>2.7084872244310345</v>
      </c>
      <c r="G102" s="6">
        <v>1.3075265531567357</v>
      </c>
      <c r="H102" s="6">
        <v>2.5800815298266722</v>
      </c>
      <c r="I102" s="6">
        <v>2.6584043366453454</v>
      </c>
      <c r="J102" s="6">
        <v>2.5986753450982309</v>
      </c>
      <c r="K102" s="6">
        <v>1.3404349526187851</v>
      </c>
      <c r="L102" s="6">
        <v>1.317473418732229</v>
      </c>
      <c r="M102" s="6">
        <v>3.1654144494190457</v>
      </c>
      <c r="N102" s="6">
        <v>1.7008818349388071</v>
      </c>
      <c r="O102" s="6">
        <v>1.8229234279847251</v>
      </c>
      <c r="P102" s="6">
        <v>1.6071872694069114</v>
      </c>
      <c r="Q102" s="6">
        <v>1.2841028677680679</v>
      </c>
      <c r="R102" s="6">
        <v>2.3635877560905874</v>
      </c>
      <c r="S102" s="6">
        <v>2.2370077348405997</v>
      </c>
      <c r="T102" s="6">
        <v>1.8678485877039426</v>
      </c>
      <c r="U102" s="6">
        <v>2.5425075535522277</v>
      </c>
      <c r="V102" s="6">
        <v>1.604417222160371</v>
      </c>
      <c r="W102" s="6">
        <v>1.8012344053779961</v>
      </c>
      <c r="X102" s="6">
        <v>1.9155991306435682</v>
      </c>
      <c r="Z102" s="7">
        <v>1.7800433213346045</v>
      </c>
      <c r="AA102" s="20">
        <f t="shared" si="0"/>
        <v>2.0738045461483847</v>
      </c>
      <c r="AB102" s="21">
        <f t="shared" si="1"/>
        <v>1.0825879553681284</v>
      </c>
    </row>
    <row r="103" spans="1:28" x14ac:dyDescent="0.15">
      <c r="A103" s="4" t="s">
        <v>88</v>
      </c>
      <c r="B103" s="6">
        <v>3.0585842176042175</v>
      </c>
      <c r="C103" s="6">
        <v>3.0015870769633786</v>
      </c>
      <c r="D103" s="6">
        <v>1.6275146767402422</v>
      </c>
      <c r="E103" s="6">
        <v>2.4569837653132898</v>
      </c>
      <c r="F103" s="6">
        <v>2.6043933732113684</v>
      </c>
      <c r="G103" s="6">
        <v>1.4035011784101772</v>
      </c>
      <c r="H103" s="6">
        <v>2.623571208941212</v>
      </c>
      <c r="I103" s="6">
        <v>2.7065741669253129</v>
      </c>
      <c r="J103" s="6">
        <v>2.7358523841330662</v>
      </c>
      <c r="K103" s="6">
        <v>1.3268463388352203</v>
      </c>
      <c r="L103" s="6">
        <v>1.2516892890034574</v>
      </c>
      <c r="M103" s="6">
        <v>3.1346244547920752</v>
      </c>
      <c r="N103" s="6">
        <v>1.622020107720844</v>
      </c>
      <c r="O103" s="6">
        <v>1.8367154957038994</v>
      </c>
      <c r="P103" s="6">
        <v>1.6322003808488659</v>
      </c>
      <c r="Q103" s="6">
        <v>1.3095630971209193</v>
      </c>
      <c r="R103" s="6">
        <v>2.5449536784726616</v>
      </c>
      <c r="S103" s="6">
        <v>2.2480241027091652</v>
      </c>
      <c r="T103" s="6">
        <v>1.8998278830305027</v>
      </c>
      <c r="U103" s="6">
        <v>2.6475572566189332</v>
      </c>
      <c r="V103" s="6">
        <v>1.5634399433866315</v>
      </c>
      <c r="W103" s="6">
        <v>1.8124082580691925</v>
      </c>
      <c r="X103" s="6">
        <v>2.0027698270178549</v>
      </c>
      <c r="Z103" s="7">
        <v>1.7792197445812308</v>
      </c>
      <c r="AA103" s="20">
        <f t="shared" si="0"/>
        <v>2.0802191346266121</v>
      </c>
      <c r="AB103" s="21">
        <f t="shared" si="1"/>
        <v>1.0386710976787983</v>
      </c>
    </row>
    <row r="104" spans="1:28" x14ac:dyDescent="0.15">
      <c r="A104" s="4" t="s">
        <v>89</v>
      </c>
      <c r="B104" s="6">
        <v>3.0359425706335408</v>
      </c>
      <c r="C104" s="6">
        <v>2.992860148789624</v>
      </c>
      <c r="D104" s="6">
        <v>1.626311198859878</v>
      </c>
      <c r="E104" s="6">
        <v>2.581695812474345</v>
      </c>
      <c r="F104" s="6">
        <v>2.6015017873492945</v>
      </c>
      <c r="G104" s="6">
        <v>1.4592567937409573</v>
      </c>
      <c r="H104" s="6">
        <v>2.647797915017128</v>
      </c>
      <c r="I104" s="6">
        <v>2.7106742348884376</v>
      </c>
      <c r="J104" s="6">
        <v>2.6235046059162412</v>
      </c>
      <c r="K104" s="6">
        <v>1.2914809829896858</v>
      </c>
      <c r="L104" s="6">
        <v>1.2364202550758221</v>
      </c>
      <c r="M104" s="6">
        <v>3.1852767740355148</v>
      </c>
      <c r="N104" s="6">
        <v>2.0686420162039947</v>
      </c>
      <c r="O104" s="6">
        <v>1.8509142626333774</v>
      </c>
      <c r="P104" s="6">
        <v>1.6752216839297758</v>
      </c>
      <c r="Q104" s="6">
        <v>1.2231314686057733</v>
      </c>
      <c r="R104" s="6">
        <v>2.3482622819195811</v>
      </c>
      <c r="S104" s="6">
        <v>2.319276422739124</v>
      </c>
      <c r="T104" s="6">
        <v>1.9173346934880828</v>
      </c>
      <c r="U104" s="6">
        <v>2.6208744450841066</v>
      </c>
      <c r="V104" s="6">
        <v>1.5584978835360301</v>
      </c>
      <c r="W104" s="6">
        <v>1.7985047111426968</v>
      </c>
      <c r="X104" s="6">
        <v>2.0063946037063101</v>
      </c>
      <c r="Z104" s="7">
        <v>1.7968135115525889</v>
      </c>
      <c r="AA104" s="20">
        <f t="shared" si="0"/>
        <v>2.1132416496969522</v>
      </c>
      <c r="AB104" s="21">
        <f t="shared" si="1"/>
        <v>1.0532532562603931</v>
      </c>
    </row>
    <row r="105" spans="1:28" x14ac:dyDescent="0.15">
      <c r="A105" s="4" t="s">
        <v>90</v>
      </c>
      <c r="B105" s="6">
        <v>3.2505790841434248</v>
      </c>
      <c r="C105" s="6">
        <v>2.972788486103906</v>
      </c>
      <c r="D105" s="6">
        <v>1.6356350067315326</v>
      </c>
      <c r="E105" s="6">
        <v>2.5442969603027592</v>
      </c>
      <c r="F105" s="6">
        <v>2.5107594273004961</v>
      </c>
      <c r="G105" s="6">
        <v>1.3008606149953583</v>
      </c>
      <c r="H105" s="6">
        <v>2.7054184961628618</v>
      </c>
      <c r="I105" s="6">
        <v>2.812005862952943</v>
      </c>
      <c r="J105" s="6">
        <v>2.6097496988151336</v>
      </c>
      <c r="K105" s="6">
        <v>1.3565871469704156</v>
      </c>
      <c r="L105" s="6">
        <v>1.2740769076297302</v>
      </c>
      <c r="M105" s="6">
        <v>3.1209811394832454</v>
      </c>
      <c r="N105" s="6">
        <v>2.0086824642969821</v>
      </c>
      <c r="O105" s="6">
        <v>1.8609811519307247</v>
      </c>
      <c r="P105" s="6">
        <v>1.6969711366071034</v>
      </c>
      <c r="Q105" s="6">
        <v>1.2876585770309132</v>
      </c>
      <c r="R105" s="6">
        <v>2.5831626749690106</v>
      </c>
      <c r="S105" s="6">
        <v>2.3341264214452893</v>
      </c>
      <c r="T105" s="6">
        <v>1.9031018428432001</v>
      </c>
      <c r="U105" s="6">
        <v>2.7394805506386737</v>
      </c>
      <c r="V105" s="6">
        <v>1.5647038627359404</v>
      </c>
      <c r="W105" s="6">
        <v>1.8734911519793296</v>
      </c>
      <c r="X105" s="6">
        <v>1.9557372118224072</v>
      </c>
      <c r="Z105" s="7">
        <v>1.827361311766492</v>
      </c>
      <c r="AA105" s="20">
        <f t="shared" si="0"/>
        <v>2.1304427809889384</v>
      </c>
      <c r="AB105" s="21">
        <f t="shared" si="1"/>
        <v>1.0893297770837709</v>
      </c>
    </row>
    <row r="106" spans="1:28" x14ac:dyDescent="0.15">
      <c r="A106" s="4" t="s">
        <v>91</v>
      </c>
      <c r="B106" s="6">
        <v>3.3302441213735676</v>
      </c>
      <c r="C106" s="6">
        <v>2.9746451787413646</v>
      </c>
      <c r="D106" s="6">
        <v>1.6464052114839498</v>
      </c>
      <c r="E106" s="6">
        <v>2.4655604294538875</v>
      </c>
      <c r="F106" s="6">
        <v>2.6114775002069801</v>
      </c>
      <c r="G106" s="6">
        <v>1.4299576372549503</v>
      </c>
      <c r="H106" s="6">
        <v>2.7460277508824089</v>
      </c>
      <c r="I106" s="6">
        <v>2.8081642491773371</v>
      </c>
      <c r="J106" s="6">
        <v>2.5736941573485979</v>
      </c>
      <c r="K106" s="6">
        <v>1.3898005569129819</v>
      </c>
      <c r="L106" s="6">
        <v>1.296400951312831</v>
      </c>
      <c r="M106" s="6">
        <v>3.1273152003014584</v>
      </c>
      <c r="N106" s="6">
        <v>2.1048022816847975</v>
      </c>
      <c r="O106" s="6">
        <v>1.8739115406206377</v>
      </c>
      <c r="P106" s="6">
        <v>1.7225245897837935</v>
      </c>
      <c r="Q106" s="6">
        <v>1.2788948768298296</v>
      </c>
      <c r="R106" s="6">
        <v>2.6061384308791768</v>
      </c>
      <c r="S106" s="6">
        <v>2.3169548052608104</v>
      </c>
      <c r="T106" s="6">
        <v>1.9143386553276696</v>
      </c>
      <c r="U106" s="6">
        <v>2.8289289217660558</v>
      </c>
      <c r="V106" s="6">
        <v>1.526035412521916</v>
      </c>
      <c r="W106" s="6">
        <v>1.9104335183361369</v>
      </c>
      <c r="X106" s="6">
        <v>1.9775079474957729</v>
      </c>
      <c r="Z106" s="7">
        <v>1.8516861834679317</v>
      </c>
      <c r="AA106" s="20">
        <f t="shared" si="0"/>
        <v>2.1440796717406445</v>
      </c>
      <c r="AB106" s="21">
        <f t="shared" si="1"/>
        <v>1.0842331503424856</v>
      </c>
    </row>
    <row r="107" spans="1:28" x14ac:dyDescent="0.15">
      <c r="A107" s="4" t="s">
        <v>92</v>
      </c>
      <c r="B107" s="6">
        <v>3.3373428012820097</v>
      </c>
      <c r="C107" s="6">
        <v>3.098861772010753</v>
      </c>
      <c r="D107" s="6">
        <v>1.662803652011235</v>
      </c>
      <c r="E107" s="6">
        <v>2.6342531734544181</v>
      </c>
      <c r="F107" s="6">
        <v>2.6354313398073694</v>
      </c>
      <c r="G107" s="6">
        <v>1.3951011485129849</v>
      </c>
      <c r="H107" s="6">
        <v>2.8202646235403521</v>
      </c>
      <c r="I107" s="6">
        <v>2.7980981475006153</v>
      </c>
      <c r="J107" s="6">
        <v>2.511552087338027</v>
      </c>
      <c r="K107" s="6">
        <v>1.3846403016774942</v>
      </c>
      <c r="L107" s="6">
        <v>1.3294973543691058</v>
      </c>
      <c r="M107" s="6">
        <v>3.1556544281745769</v>
      </c>
      <c r="N107" s="6">
        <v>2.1437148811449847</v>
      </c>
      <c r="O107" s="6">
        <v>1.8871119787563344</v>
      </c>
      <c r="P107" s="6">
        <v>1.7585984489300757</v>
      </c>
      <c r="Q107" s="6">
        <v>1.245580690126735</v>
      </c>
      <c r="R107" s="6">
        <v>2.8552488776768441</v>
      </c>
      <c r="S107" s="6">
        <v>2.356577119940388</v>
      </c>
      <c r="T107" s="6">
        <v>1.9207022581927664</v>
      </c>
      <c r="U107" s="6">
        <v>2.797106694933031</v>
      </c>
      <c r="V107" s="6">
        <v>1.5122715841767045</v>
      </c>
      <c r="W107" s="6">
        <v>1.8969358747970899</v>
      </c>
      <c r="X107" s="6">
        <v>2.0920529952894973</v>
      </c>
      <c r="Z107" s="7">
        <v>1.8907575499418745</v>
      </c>
      <c r="AA107" s="20">
        <f t="shared" si="0"/>
        <v>2.165470161026267</v>
      </c>
      <c r="AB107" s="21">
        <f t="shared" si="1"/>
        <v>1.0350933584866526</v>
      </c>
    </row>
    <row r="108" spans="1:28" x14ac:dyDescent="0.15">
      <c r="A108" s="4" t="s">
        <v>93</v>
      </c>
      <c r="B108" s="6">
        <v>3.4819907372026937</v>
      </c>
      <c r="C108" s="6">
        <v>3.1596255512624496</v>
      </c>
      <c r="D108" s="6">
        <v>1.6679927982017766</v>
      </c>
      <c r="E108" s="6">
        <v>2.7721349930466039</v>
      </c>
      <c r="F108" s="6">
        <v>2.8512041648544928</v>
      </c>
      <c r="G108" s="6">
        <v>1.4901994133444807</v>
      </c>
      <c r="H108" s="6">
        <v>2.774921433513724</v>
      </c>
      <c r="I108" s="6">
        <v>2.8255463482650298</v>
      </c>
      <c r="J108" s="6">
        <v>2.6174529360192547</v>
      </c>
      <c r="K108" s="6">
        <v>1.4146965030487946</v>
      </c>
      <c r="L108" s="6">
        <v>1.3087616910898849</v>
      </c>
      <c r="M108" s="6">
        <v>3.1903458759019707</v>
      </c>
      <c r="N108" s="6">
        <v>2.103601760031268</v>
      </c>
      <c r="O108" s="6">
        <v>1.8998004133675404</v>
      </c>
      <c r="P108" s="6">
        <v>1.8125354067613144</v>
      </c>
      <c r="Q108" s="6">
        <v>1.3883192791774792</v>
      </c>
      <c r="R108" s="6">
        <v>2.7896583022568304</v>
      </c>
      <c r="S108" s="6">
        <v>2.4066207590960378</v>
      </c>
      <c r="T108" s="6">
        <v>1.9756006248207372</v>
      </c>
      <c r="U108" s="6">
        <v>2.9608122467220137</v>
      </c>
      <c r="V108" s="6">
        <v>1.5100677517080545</v>
      </c>
      <c r="W108" s="6">
        <v>2.0127979575544792</v>
      </c>
      <c r="X108" s="6">
        <v>2.0537722195760466</v>
      </c>
      <c r="Z108" s="7">
        <v>1.8923473418267134</v>
      </c>
      <c r="AA108" s="20">
        <f t="shared" si="0"/>
        <v>2.193197656130113</v>
      </c>
      <c r="AB108" s="21">
        <f t="shared" si="1"/>
        <v>1.0678874878261073</v>
      </c>
    </row>
    <row r="109" spans="1:28" x14ac:dyDescent="0.15">
      <c r="A109" s="4" t="s">
        <v>94</v>
      </c>
      <c r="B109" s="6">
        <v>3.4909412012808678</v>
      </c>
      <c r="C109" s="6">
        <v>3.3093886400088648</v>
      </c>
      <c r="D109" s="6">
        <v>1.6733618359243461</v>
      </c>
      <c r="E109" s="6">
        <v>2.8035348793869188</v>
      </c>
      <c r="F109" s="6">
        <v>2.8004022266261779</v>
      </c>
      <c r="G109" s="6">
        <v>1.578405833176687</v>
      </c>
      <c r="H109" s="6">
        <v>2.8127510830955429</v>
      </c>
      <c r="I109" s="6">
        <v>2.8669714910702444</v>
      </c>
      <c r="J109" s="6">
        <v>2.6763348611688791</v>
      </c>
      <c r="K109" s="6">
        <v>1.4323020195239586</v>
      </c>
      <c r="L109" s="6">
        <v>1.4100427060018141</v>
      </c>
      <c r="M109" s="6">
        <v>3.2166879558054768</v>
      </c>
      <c r="N109" s="6">
        <v>2.1192264842251842</v>
      </c>
      <c r="O109" s="6">
        <v>1.913485480980291</v>
      </c>
      <c r="P109" s="6">
        <v>1.8348707693877491</v>
      </c>
      <c r="Q109" s="6">
        <v>1.4082528163156309</v>
      </c>
      <c r="R109" s="6">
        <v>2.8861069132330583</v>
      </c>
      <c r="S109" s="6">
        <v>2.3771482706451659</v>
      </c>
      <c r="T109" s="6">
        <v>2.029892270558225</v>
      </c>
      <c r="U109" s="6">
        <v>3.1119836073213851</v>
      </c>
      <c r="V109" s="6">
        <v>1.5316973985940245</v>
      </c>
      <c r="W109" s="6">
        <v>2.1108952489200798</v>
      </c>
      <c r="X109" s="6">
        <v>2.0255983791191103</v>
      </c>
      <c r="Z109" s="7">
        <v>1.9441003582562981</v>
      </c>
      <c r="AA109" s="20">
        <f t="shared" si="0"/>
        <v>2.2346545889536871</v>
      </c>
      <c r="AB109" s="21">
        <f t="shared" si="1"/>
        <v>1.1032071372043113</v>
      </c>
    </row>
    <row r="110" spans="1:28" x14ac:dyDescent="0.15">
      <c r="A110" s="4" t="s">
        <v>95</v>
      </c>
      <c r="B110" s="6">
        <v>3.4558237459748531</v>
      </c>
      <c r="C110" s="6">
        <v>3.2700335625057249</v>
      </c>
      <c r="D110" s="6">
        <v>1.6729696872565134</v>
      </c>
      <c r="E110" s="6">
        <v>2.5466074104623688</v>
      </c>
      <c r="F110" s="6">
        <v>2.680255645601533</v>
      </c>
      <c r="G110" s="6">
        <v>1.6865106973839044</v>
      </c>
      <c r="H110" s="6">
        <v>2.9151647250347299</v>
      </c>
      <c r="I110" s="6">
        <v>2.8977140256680687</v>
      </c>
      <c r="J110" s="6">
        <v>2.7537828211154896</v>
      </c>
      <c r="K110" s="6">
        <v>1.4329660421321275</v>
      </c>
      <c r="L110" s="6">
        <v>1.4044157240688908</v>
      </c>
      <c r="M110" s="6">
        <v>3.151169554169039</v>
      </c>
      <c r="N110" s="6">
        <v>2.0943316082175301</v>
      </c>
      <c r="O110" s="6">
        <v>1.9312499128179486</v>
      </c>
      <c r="P110" s="6">
        <v>1.8390189872242424</v>
      </c>
      <c r="Q110" s="6">
        <v>1.3935514572784951</v>
      </c>
      <c r="R110" s="6">
        <v>2.8244500000519768</v>
      </c>
      <c r="S110" s="6">
        <v>2.352085361222243</v>
      </c>
      <c r="T110" s="6">
        <v>2.0541077082404997</v>
      </c>
      <c r="U110" s="6">
        <v>3.0989159650427665</v>
      </c>
      <c r="V110" s="6">
        <v>1.4943925600887409</v>
      </c>
      <c r="W110" s="6">
        <v>2.0703442352341597</v>
      </c>
      <c r="X110" s="6">
        <v>1.9338863507120323</v>
      </c>
      <c r="Z110" s="7">
        <v>1.9721097760486592</v>
      </c>
      <c r="AA110" s="20">
        <f t="shared" si="0"/>
        <v>2.2342599147682463</v>
      </c>
      <c r="AB110" s="21">
        <f t="shared" si="1"/>
        <v>1.1553212079632396</v>
      </c>
    </row>
    <row r="111" spans="1:28" x14ac:dyDescent="0.15">
      <c r="A111" s="4" t="s">
        <v>96</v>
      </c>
      <c r="B111" s="6">
        <v>3.6155453082638211</v>
      </c>
      <c r="C111" s="6">
        <v>3.2078602840866512</v>
      </c>
      <c r="D111" s="6">
        <v>1.6854430694900961</v>
      </c>
      <c r="E111" s="6">
        <v>2.6972280134302684</v>
      </c>
      <c r="F111" s="6">
        <v>2.747514134156182</v>
      </c>
      <c r="G111" s="6">
        <v>1.5988949734889282</v>
      </c>
      <c r="H111" s="6">
        <v>2.9165014995688474</v>
      </c>
      <c r="I111" s="6">
        <v>2.9586368393458873</v>
      </c>
      <c r="J111" s="6">
        <v>2.7730457651849783</v>
      </c>
      <c r="K111" s="6">
        <v>1.4817690815099238</v>
      </c>
      <c r="L111" s="6">
        <v>1.4468929156242838</v>
      </c>
      <c r="M111" s="6">
        <v>3.1967338003160695</v>
      </c>
      <c r="N111" s="6">
        <v>2.1215866013390792</v>
      </c>
      <c r="O111" s="6">
        <v>1.945982382931883</v>
      </c>
      <c r="P111" s="6">
        <v>1.8583352790383187</v>
      </c>
      <c r="Q111" s="6">
        <v>1.3695444239176029</v>
      </c>
      <c r="R111" s="6">
        <v>2.868801503076349</v>
      </c>
      <c r="S111" s="6">
        <v>2.4110874169051568</v>
      </c>
      <c r="T111" s="6">
        <v>2.0632274293690336</v>
      </c>
      <c r="U111" s="6">
        <v>2.8757945045832374</v>
      </c>
      <c r="V111" s="6">
        <v>1.4855306232534835</v>
      </c>
      <c r="W111" s="6">
        <v>2.0684583922323574</v>
      </c>
      <c r="X111" s="6">
        <v>2.0648779902447054</v>
      </c>
      <c r="Z111" s="7">
        <v>1.9929926635631723</v>
      </c>
      <c r="AA111" s="20">
        <f t="shared" si="0"/>
        <v>2.2541331393447868</v>
      </c>
      <c r="AB111" s="21">
        <f t="shared" si="1"/>
        <v>1.0916543979809932</v>
      </c>
    </row>
    <row r="112" spans="1:28" x14ac:dyDescent="0.15">
      <c r="A112" s="4" t="s">
        <v>97</v>
      </c>
      <c r="B112" s="6">
        <v>3.7097046114022358</v>
      </c>
      <c r="C112" s="6">
        <v>3.1985475546794415</v>
      </c>
      <c r="D112" s="6">
        <v>1.7224038458564548</v>
      </c>
      <c r="E112" s="6">
        <v>2.8036697140106446</v>
      </c>
      <c r="F112" s="6">
        <v>2.785654706165412</v>
      </c>
      <c r="G112" s="6">
        <v>1.7284572706242396</v>
      </c>
      <c r="H112" s="6">
        <v>2.9245645362881842</v>
      </c>
      <c r="I112" s="6">
        <v>2.9990315356666177</v>
      </c>
      <c r="J112" s="6">
        <v>2.6472705327652655</v>
      </c>
      <c r="K112" s="6">
        <v>1.4938305769987605</v>
      </c>
      <c r="L112" s="6">
        <v>1.3782591831788211</v>
      </c>
      <c r="M112" s="6">
        <v>3.2015915494207476</v>
      </c>
      <c r="N112" s="6">
        <v>2.099386761174975</v>
      </c>
      <c r="O112" s="6">
        <v>1.9706681321845958</v>
      </c>
      <c r="P112" s="6">
        <v>1.8618918153532764</v>
      </c>
      <c r="Q112" s="6">
        <v>1.3673597047475341</v>
      </c>
      <c r="R112" s="6">
        <v>2.8393738248858371</v>
      </c>
      <c r="S112" s="6">
        <v>2.4980993162910474</v>
      </c>
      <c r="T112" s="6">
        <v>2.117791860367634</v>
      </c>
      <c r="U112" s="6">
        <v>2.9287938467441585</v>
      </c>
      <c r="V112" s="6">
        <v>1.5094836579252813</v>
      </c>
      <c r="W112" s="6">
        <v>2.1515990335494011</v>
      </c>
      <c r="X112" s="6">
        <v>2.0467498693824564</v>
      </c>
      <c r="Z112" s="7">
        <v>1.9785306881280049</v>
      </c>
      <c r="AA112" s="20">
        <f t="shared" si="0"/>
        <v>2.2611877165237759</v>
      </c>
      <c r="AB112" s="21">
        <f t="shared" si="1"/>
        <v>1.1047699332239458</v>
      </c>
    </row>
    <row r="113" spans="1:28" x14ac:dyDescent="0.15">
      <c r="A113" s="4" t="s">
        <v>98</v>
      </c>
      <c r="B113" s="6">
        <v>3.6660191239350048</v>
      </c>
      <c r="C113" s="6">
        <v>3.3025383731724465</v>
      </c>
      <c r="D113" s="6">
        <v>1.7771572318946491</v>
      </c>
      <c r="E113" s="6">
        <v>2.8541028656184295</v>
      </c>
      <c r="F113" s="6">
        <v>2.791686782515352</v>
      </c>
      <c r="G113" s="6">
        <v>1.6948853135820494</v>
      </c>
      <c r="H113" s="6">
        <v>2.9957674898329403</v>
      </c>
      <c r="I113" s="6">
        <v>3.1085728593272335</v>
      </c>
      <c r="J113" s="6">
        <v>2.8266350331507466</v>
      </c>
      <c r="K113" s="6">
        <v>1.5043601346232309</v>
      </c>
      <c r="L113" s="6">
        <v>1.5111087361818312</v>
      </c>
      <c r="M113" s="6">
        <v>3.229665798184536</v>
      </c>
      <c r="N113" s="6">
        <v>2.6127705043467526</v>
      </c>
      <c r="O113" s="6">
        <v>1.9955158581914914</v>
      </c>
      <c r="P113" s="6">
        <v>1.8726001877652758</v>
      </c>
      <c r="Q113" s="6">
        <v>1.4090777851285115</v>
      </c>
      <c r="R113" s="6">
        <v>2.8259734433677304</v>
      </c>
      <c r="S113" s="6">
        <v>2.555769768716992</v>
      </c>
      <c r="T113" s="6">
        <v>2.1566066364823984</v>
      </c>
      <c r="U113" s="6">
        <v>3.167818715902293</v>
      </c>
      <c r="V113" s="6">
        <v>1.5297844726837795</v>
      </c>
      <c r="W113" s="6">
        <v>2.1811756840307646</v>
      </c>
      <c r="X113" s="6">
        <v>2.0656734305393281</v>
      </c>
      <c r="Z113" s="7">
        <v>2.0689614342634965</v>
      </c>
      <c r="AA113" s="20">
        <f t="shared" si="0"/>
        <v>2.3573872951501906</v>
      </c>
      <c r="AB113" s="21">
        <f t="shared" si="1"/>
        <v>1.1412197399153741</v>
      </c>
    </row>
    <row r="114" spans="1:28" x14ac:dyDescent="0.15">
      <c r="A114" s="4" t="s">
        <v>99</v>
      </c>
      <c r="B114" s="6">
        <v>3.6006442314008686</v>
      </c>
      <c r="C114" s="6">
        <v>3.4682771470738865</v>
      </c>
      <c r="D114" s="6">
        <v>1.8158611292786753</v>
      </c>
      <c r="E114" s="6">
        <v>2.9257024254541508</v>
      </c>
      <c r="F114" s="6">
        <v>2.7726184265345362</v>
      </c>
      <c r="G114" s="6">
        <v>1.7612781674916611</v>
      </c>
      <c r="H114" s="6">
        <v>3.0221285358167242</v>
      </c>
      <c r="I114" s="6">
        <v>3.058853109412718</v>
      </c>
      <c r="J114" s="6">
        <v>2.7679072792860251</v>
      </c>
      <c r="K114" s="6">
        <v>1.5676104623092109</v>
      </c>
      <c r="L114" s="6">
        <v>1.6312768281837899</v>
      </c>
      <c r="M114" s="6">
        <v>3.2592373695160575</v>
      </c>
      <c r="N114" s="6">
        <v>2.510442275703924</v>
      </c>
      <c r="O114" s="6">
        <v>2.0295964529773518</v>
      </c>
      <c r="P114" s="6">
        <v>1.8620731330575289</v>
      </c>
      <c r="Q114" s="6">
        <v>1.4135170904210694</v>
      </c>
      <c r="R114" s="6">
        <v>2.8335430070760523</v>
      </c>
      <c r="S114" s="6">
        <v>2.5978633572229657</v>
      </c>
      <c r="T114" s="6">
        <v>2.2031804837319497</v>
      </c>
      <c r="U114" s="6">
        <v>3.2880490281929213</v>
      </c>
      <c r="V114" s="6">
        <v>1.5478273666284548</v>
      </c>
      <c r="W114" s="6">
        <v>2.2515892326196814</v>
      </c>
      <c r="X114" s="6">
        <v>2.1148200804292419</v>
      </c>
      <c r="Z114" s="7">
        <v>2.1102456218051628</v>
      </c>
      <c r="AA114" s="20">
        <f t="shared" si="0"/>
        <v>2.3850388342204996</v>
      </c>
      <c r="AB114" s="21">
        <f t="shared" si="1"/>
        <v>1.1277738736698641</v>
      </c>
    </row>
    <row r="115" spans="1:28" x14ac:dyDescent="0.15">
      <c r="A115" s="4" t="s">
        <v>100</v>
      </c>
      <c r="B115" s="6">
        <v>3.6560668708123987</v>
      </c>
      <c r="C115" s="6">
        <v>3.4424497520763242</v>
      </c>
      <c r="D115" s="6">
        <v>1.8327595419292466</v>
      </c>
      <c r="E115" s="6">
        <v>2.9465964989187636</v>
      </c>
      <c r="F115" s="6">
        <v>2.6890639726495968</v>
      </c>
      <c r="G115" s="6">
        <v>1.7322707559943469</v>
      </c>
      <c r="H115" s="6">
        <v>3.1120402675457681</v>
      </c>
      <c r="I115" s="6">
        <v>3.1198096914108921</v>
      </c>
      <c r="J115" s="6">
        <v>2.8345458714745955</v>
      </c>
      <c r="K115" s="6">
        <v>1.6221853895910026</v>
      </c>
      <c r="L115" s="6">
        <v>1.6133252397442253</v>
      </c>
      <c r="M115" s="6">
        <v>3.3289620709885233</v>
      </c>
      <c r="N115" s="6">
        <v>1.4878118080498146</v>
      </c>
      <c r="O115" s="6">
        <v>2.0667324413445058</v>
      </c>
      <c r="P115" s="6">
        <v>1.9130866869466649</v>
      </c>
      <c r="Q115" s="6">
        <v>1.4073259209527207</v>
      </c>
      <c r="R115" s="6">
        <v>2.8625600976802841</v>
      </c>
      <c r="S115" s="6">
        <v>2.6594176809814947</v>
      </c>
      <c r="T115" s="6">
        <v>2.2689565207068085</v>
      </c>
      <c r="U115" s="6">
        <v>3.2513546447952817</v>
      </c>
      <c r="V115" s="6">
        <v>1.5360702183488213</v>
      </c>
      <c r="W115" s="6">
        <v>2.3313829389720886</v>
      </c>
      <c r="X115" s="6">
        <v>2.1585229659333316</v>
      </c>
      <c r="Z115" s="7">
        <v>2.1198408312530299</v>
      </c>
      <c r="AA115" s="20">
        <f t="shared" si="0"/>
        <v>2.3500413999574263</v>
      </c>
      <c r="AB115" s="21">
        <f t="shared" si="1"/>
        <v>1.0887266140072238</v>
      </c>
    </row>
    <row r="116" spans="1:28" x14ac:dyDescent="0.15">
      <c r="A116" s="4" t="s">
        <v>101</v>
      </c>
      <c r="B116" s="6">
        <v>3.4743812326565364</v>
      </c>
      <c r="C116" s="6">
        <v>3.1060165448816854</v>
      </c>
      <c r="D116" s="6">
        <v>1.376203664600347</v>
      </c>
      <c r="E116" s="6">
        <v>2.6902981505742622</v>
      </c>
      <c r="F116" s="6">
        <v>2.6655921932621869</v>
      </c>
      <c r="G116" s="6">
        <v>1.6029152873701731</v>
      </c>
      <c r="H116" s="6">
        <v>2.9201482176073612</v>
      </c>
      <c r="I116" s="6">
        <v>3.2685938522909055</v>
      </c>
      <c r="J116" s="6">
        <v>2.7569352273788783</v>
      </c>
      <c r="K116" s="6">
        <v>1.560898135055844</v>
      </c>
      <c r="L116" s="6">
        <v>1.3420148346167773</v>
      </c>
      <c r="M116" s="6">
        <v>3.3592401155110747</v>
      </c>
      <c r="N116" s="6">
        <v>1.8914502075366448</v>
      </c>
      <c r="O116" s="6">
        <v>2.0998057300397632</v>
      </c>
      <c r="P116" s="6">
        <v>1.7845744503399625</v>
      </c>
      <c r="Q116" s="6">
        <v>1.3398516159890788</v>
      </c>
      <c r="R116" s="6">
        <v>2.903789454513293</v>
      </c>
      <c r="S116" s="6">
        <v>2.5890042718861621</v>
      </c>
      <c r="T116" s="6">
        <v>2.331574980366204</v>
      </c>
      <c r="U116" s="6">
        <v>3.3386700810412626</v>
      </c>
      <c r="V116" s="6">
        <v>1.5354790204374495</v>
      </c>
      <c r="W116" s="6">
        <v>2.3544285130433047</v>
      </c>
      <c r="X116" s="6">
        <v>2.0219133051912594</v>
      </c>
      <c r="Z116" s="7">
        <v>1.9496698937011561</v>
      </c>
      <c r="AA116" s="20">
        <f t="shared" si="0"/>
        <v>2.28177091323044</v>
      </c>
      <c r="AB116" s="21">
        <f t="shared" si="1"/>
        <v>1.1285206479288685</v>
      </c>
    </row>
    <row r="117" spans="1:28" x14ac:dyDescent="0.15">
      <c r="A117" s="4" t="s">
        <v>102</v>
      </c>
      <c r="B117" s="6">
        <v>3.4203969888460883</v>
      </c>
      <c r="C117" s="6">
        <v>3.2662989435296068</v>
      </c>
      <c r="D117" s="6">
        <v>1.168049331880864</v>
      </c>
      <c r="E117" s="6">
        <v>2.8352084751142717</v>
      </c>
      <c r="F117" s="6">
        <v>2.6767141071771938</v>
      </c>
      <c r="G117" s="6">
        <v>1.5556607985096933</v>
      </c>
      <c r="H117" s="6">
        <v>2.6429198349755199</v>
      </c>
      <c r="I117" s="6">
        <v>2.9987076588266093</v>
      </c>
      <c r="J117" s="6">
        <v>2.7753648144581433</v>
      </c>
      <c r="K117" s="6">
        <v>1.4897560989867487</v>
      </c>
      <c r="L117" s="6">
        <v>1.1484235286100097</v>
      </c>
      <c r="M117" s="6">
        <v>3.534290186975984</v>
      </c>
      <c r="N117" s="6">
        <v>1.4337323435777163</v>
      </c>
      <c r="O117" s="6">
        <v>2.1249524651212059</v>
      </c>
      <c r="P117" s="6">
        <v>1.7197063828127348</v>
      </c>
      <c r="Q117" s="6">
        <v>1.437898122819635</v>
      </c>
      <c r="R117" s="6">
        <v>2.9669339563048331</v>
      </c>
      <c r="S117" s="6">
        <v>2.708747417495013</v>
      </c>
      <c r="T117" s="6">
        <v>2.3884946462371146</v>
      </c>
      <c r="U117" s="6">
        <v>3.435909089791279</v>
      </c>
      <c r="V117" s="6">
        <v>1.4942958915206856</v>
      </c>
      <c r="W117" s="6">
        <v>2.2891294809753955</v>
      </c>
      <c r="X117" s="6">
        <v>2.0900451978068881</v>
      </c>
      <c r="Z117" s="7">
        <v>1.7891286626330798</v>
      </c>
      <c r="AA117" s="20">
        <f t="shared" si="0"/>
        <v>2.1995981699818743</v>
      </c>
      <c r="AB117" s="21">
        <f t="shared" si="1"/>
        <v>1.0524165564887982</v>
      </c>
    </row>
    <row r="118" spans="1:28" x14ac:dyDescent="0.15">
      <c r="A118" s="4" t="s">
        <v>103</v>
      </c>
      <c r="B118" s="6">
        <v>3.4271751508586386</v>
      </c>
      <c r="C118" s="6">
        <v>2.994063449866402</v>
      </c>
      <c r="D118" s="6">
        <v>1.3686743379567687</v>
      </c>
      <c r="E118" s="6">
        <v>3.1179677928752505</v>
      </c>
      <c r="F118" s="6">
        <v>2.6344889649828702</v>
      </c>
      <c r="G118" s="6">
        <v>1.6965308839787692</v>
      </c>
      <c r="H118" s="6">
        <v>2.7841685797164275</v>
      </c>
      <c r="I118" s="6">
        <v>3.0740905349753254</v>
      </c>
      <c r="J118" s="6">
        <v>2.8871705407200721</v>
      </c>
      <c r="K118" s="6">
        <v>1.5136653985784652</v>
      </c>
      <c r="L118" s="6">
        <v>1.2949545549414054</v>
      </c>
      <c r="M118" s="6">
        <v>3.5674261428996954</v>
      </c>
      <c r="N118" s="6">
        <v>1.2172354680059718</v>
      </c>
      <c r="O118" s="6">
        <v>2.1494953076666197</v>
      </c>
      <c r="P118" s="6">
        <v>1.8630699993884619</v>
      </c>
      <c r="Q118" s="6">
        <v>1.6382880234722068</v>
      </c>
      <c r="R118" s="6">
        <v>3.0398518164550858</v>
      </c>
      <c r="S118" s="6">
        <v>2.8439595673325968</v>
      </c>
      <c r="T118" s="6">
        <v>2.4221204333413628</v>
      </c>
      <c r="U118" s="6">
        <v>3.4727573974957062</v>
      </c>
      <c r="V118" s="6">
        <v>1.4992266509083636</v>
      </c>
      <c r="W118" s="6">
        <v>2.3300112023945738</v>
      </c>
      <c r="X118" s="6">
        <v>2.3693417408642712</v>
      </c>
      <c r="Z118" s="7">
        <v>1.8814146383889745</v>
      </c>
      <c r="AA118" s="20">
        <f t="shared" si="0"/>
        <v>2.2419436953822247</v>
      </c>
      <c r="AB118" s="21">
        <f t="shared" si="1"/>
        <v>0.9462306161729227</v>
      </c>
    </row>
    <row r="119" spans="1:28" x14ac:dyDescent="0.15">
      <c r="A119" s="4" t="s">
        <v>104</v>
      </c>
      <c r="B119" s="6">
        <v>3.3983997468527694</v>
      </c>
      <c r="C119" s="6">
        <v>2.6253859243349131</v>
      </c>
      <c r="D119" s="6">
        <v>1.1993546291966495</v>
      </c>
      <c r="E119" s="6">
        <v>3.247174564983593</v>
      </c>
      <c r="F119" s="6">
        <v>2.2904352114987128</v>
      </c>
      <c r="G119" s="6">
        <v>1.8014262871842226</v>
      </c>
      <c r="H119" s="6">
        <v>2.4759463525310061</v>
      </c>
      <c r="I119" s="6">
        <v>2.8508953946908098</v>
      </c>
      <c r="J119" s="6">
        <v>2.8393285600899056</v>
      </c>
      <c r="K119" s="6">
        <v>1.3138655787154896</v>
      </c>
      <c r="L119" s="6">
        <v>1.2639485718255554</v>
      </c>
      <c r="M119" s="6">
        <v>3.5735071268008336</v>
      </c>
      <c r="N119" s="6">
        <v>1.062427195927145</v>
      </c>
      <c r="O119" s="6">
        <v>2.1693479728398546</v>
      </c>
      <c r="P119" s="6">
        <v>1.898032637116924</v>
      </c>
      <c r="Q119" s="6">
        <v>1.6703847910929337</v>
      </c>
      <c r="R119" s="6">
        <v>3.1092219162327295</v>
      </c>
      <c r="S119" s="6">
        <v>2.7405635055549138</v>
      </c>
      <c r="T119" s="6">
        <v>2.2029335677539517</v>
      </c>
      <c r="U119" s="6">
        <v>3.2771738799026151</v>
      </c>
      <c r="V119" s="6">
        <v>1.4737656854234216</v>
      </c>
      <c r="W119" s="6">
        <v>2.1017395624256596</v>
      </c>
      <c r="X119" s="6">
        <v>2.3720384722781396</v>
      </c>
      <c r="Z119" s="7">
        <v>1.7630863789651441</v>
      </c>
      <c r="AA119" s="20">
        <f t="shared" si="0"/>
        <v>2.113436335533792</v>
      </c>
      <c r="AB119" s="21">
        <f t="shared" si="1"/>
        <v>0.89097894500168773</v>
      </c>
    </row>
    <row r="120" spans="1:28" x14ac:dyDescent="0.15">
      <c r="A120" s="4" t="s">
        <v>105</v>
      </c>
      <c r="B120" s="6">
        <v>3.3065793383329929</v>
      </c>
      <c r="C120" s="6">
        <v>2.352447370151582</v>
      </c>
      <c r="D120" s="6">
        <v>1.1797807694951021</v>
      </c>
      <c r="E120" s="6">
        <v>3.0430900597676871</v>
      </c>
      <c r="F120" s="6">
        <v>2.2513136030000225</v>
      </c>
      <c r="G120" s="6">
        <v>1.8549157187228684</v>
      </c>
      <c r="H120" s="6">
        <v>2.4503909934645409</v>
      </c>
      <c r="I120" s="6">
        <v>2.7199456893777465</v>
      </c>
      <c r="J120" s="6">
        <v>2.82494461581526</v>
      </c>
      <c r="K120" s="6">
        <v>1.1654326695287545</v>
      </c>
      <c r="L120" s="6">
        <v>1.0629126183611211</v>
      </c>
      <c r="M120" s="6">
        <v>3.5707445120782428</v>
      </c>
      <c r="N120" s="6">
        <v>1.8688566097590387</v>
      </c>
      <c r="O120" s="6">
        <v>2.1939577426373971</v>
      </c>
      <c r="P120" s="6">
        <v>1.988832374193797</v>
      </c>
      <c r="Q120" s="6">
        <v>1.6579511769412878</v>
      </c>
      <c r="R120" s="6">
        <v>3.1711263635170277</v>
      </c>
      <c r="S120" s="6">
        <v>2.6296714227793263</v>
      </c>
      <c r="T120" s="6">
        <v>2.106499259834008</v>
      </c>
      <c r="U120" s="6">
        <v>3.0689629968298218</v>
      </c>
      <c r="V120" s="6">
        <v>1.4256640065398865</v>
      </c>
      <c r="W120" s="6">
        <v>2.1565239936283649</v>
      </c>
      <c r="X120" s="6">
        <v>2.6339699860305443</v>
      </c>
      <c r="Z120" s="7">
        <v>1.7291879965995074</v>
      </c>
      <c r="AA120" s="20">
        <f t="shared" si="0"/>
        <v>2.1135789562721543</v>
      </c>
      <c r="AB120" s="21">
        <f t="shared" si="1"/>
        <v>0.80243091891011575</v>
      </c>
    </row>
    <row r="121" spans="1:28" x14ac:dyDescent="0.15">
      <c r="A121" s="4" t="s">
        <v>106</v>
      </c>
      <c r="B121" s="6">
        <v>3.4489452732683801</v>
      </c>
      <c r="C121" s="6">
        <v>2.4030720907071932</v>
      </c>
      <c r="D121" s="6">
        <v>1.5353515883885709</v>
      </c>
      <c r="E121" s="6">
        <v>2.8259072367924376</v>
      </c>
      <c r="F121" s="6">
        <v>2.3943060269113405</v>
      </c>
      <c r="G121" s="6">
        <v>1.6395799959496389</v>
      </c>
      <c r="H121" s="6">
        <v>2.288163824338318</v>
      </c>
      <c r="I121" s="6">
        <v>3.2007655403834772</v>
      </c>
      <c r="J121" s="6">
        <v>2.8331061492449718</v>
      </c>
      <c r="K121" s="6">
        <v>1.3833932554582009</v>
      </c>
      <c r="L121" s="6">
        <v>1.180715999256567</v>
      </c>
      <c r="M121" s="6">
        <v>3.292079886179097</v>
      </c>
      <c r="N121" s="6">
        <v>1.7279730753434359</v>
      </c>
      <c r="O121" s="6">
        <v>2.227126771176299</v>
      </c>
      <c r="P121" s="6">
        <v>2.0780359494551521</v>
      </c>
      <c r="Q121" s="6">
        <v>1.7977220267076923</v>
      </c>
      <c r="R121" s="6">
        <v>3.2323892749299801</v>
      </c>
      <c r="S121" s="6">
        <v>3.3433280801698779</v>
      </c>
      <c r="T121" s="6">
        <v>2.3954016114936603</v>
      </c>
      <c r="U121" s="6">
        <v>2.9971190889471817</v>
      </c>
      <c r="V121" s="6">
        <v>1.4653660850493881</v>
      </c>
      <c r="W121" s="6">
        <v>2.2230357786432702</v>
      </c>
      <c r="X121" s="6">
        <v>2.7861208334679883</v>
      </c>
      <c r="Z121" s="7">
        <v>1.7711378443023598</v>
      </c>
      <c r="AA121" s="20">
        <f t="shared" si="0"/>
        <v>2.2272510052709875</v>
      </c>
      <c r="AB121" s="21">
        <f t="shared" si="1"/>
        <v>0.79940933591837271</v>
      </c>
    </row>
    <row r="122" spans="1:28" x14ac:dyDescent="0.15">
      <c r="A122" s="4" t="s">
        <v>107</v>
      </c>
      <c r="B122" s="6">
        <v>3.4717710763404979</v>
      </c>
      <c r="C122" s="6">
        <v>2.6447080878276337</v>
      </c>
      <c r="D122" s="6">
        <v>2.4203301265761321</v>
      </c>
      <c r="E122" s="6">
        <v>2.8048837231384143</v>
      </c>
      <c r="F122" s="6">
        <v>2.537907697709894</v>
      </c>
      <c r="G122" s="6">
        <v>1.7784840421968471</v>
      </c>
      <c r="H122" s="6">
        <v>2.545334072362333</v>
      </c>
      <c r="I122" s="6">
        <v>3.4844037205503775</v>
      </c>
      <c r="J122" s="6">
        <v>3.0234642761221751</v>
      </c>
      <c r="K122" s="6">
        <v>1.5008609959254926</v>
      </c>
      <c r="L122" s="6">
        <v>1.2946170000109571</v>
      </c>
      <c r="M122" s="6">
        <v>3.3639607859070382</v>
      </c>
      <c r="N122" s="6">
        <v>1.9403555105806976</v>
      </c>
      <c r="O122" s="6">
        <v>2.259006620765164</v>
      </c>
      <c r="P122" s="6">
        <v>2.091228391848011</v>
      </c>
      <c r="Q122" s="6">
        <v>1.6523780375628052</v>
      </c>
      <c r="R122" s="6">
        <v>3.277062971812188</v>
      </c>
      <c r="S122" s="6">
        <v>3.4892864695875501</v>
      </c>
      <c r="T122" s="6">
        <v>2.5154425714716466</v>
      </c>
      <c r="U122" s="6">
        <v>3.1816396847745736</v>
      </c>
      <c r="V122" s="6">
        <v>1.5327766758858949</v>
      </c>
      <c r="W122" s="6">
        <v>2.5804474289628891</v>
      </c>
      <c r="X122" s="6">
        <v>2.633406176642938</v>
      </c>
      <c r="Z122" s="7">
        <v>1.9367429136838885</v>
      </c>
      <c r="AA122" s="20">
        <f t="shared" si="0"/>
        <v>2.4407700116365967</v>
      </c>
      <c r="AB122" s="21">
        <f t="shared" si="1"/>
        <v>0.92684904944974589</v>
      </c>
    </row>
    <row r="123" spans="1:28" x14ac:dyDescent="0.15">
      <c r="A123" s="4" t="s">
        <v>108</v>
      </c>
      <c r="B123" s="6">
        <v>3.5521525677698187</v>
      </c>
      <c r="C123" s="6">
        <v>2.8590803937241125</v>
      </c>
      <c r="D123" s="6">
        <v>2.4841898151804123</v>
      </c>
      <c r="E123" s="6">
        <v>2.4626059328609742</v>
      </c>
      <c r="F123" s="6">
        <v>2.4688048952430814</v>
      </c>
      <c r="G123" s="6">
        <v>1.7630405870013695</v>
      </c>
      <c r="H123" s="6">
        <v>2.7064478106905159</v>
      </c>
      <c r="I123" s="6">
        <v>3.2184749657205804</v>
      </c>
      <c r="J123" s="6">
        <v>3.0693582265569872</v>
      </c>
      <c r="K123" s="6">
        <v>1.5855771301016657</v>
      </c>
      <c r="L123" s="6">
        <v>1.2879031772576151</v>
      </c>
      <c r="M123" s="6">
        <v>3.4527458216585254</v>
      </c>
      <c r="N123" s="6">
        <v>2.5631952356566496</v>
      </c>
      <c r="O123" s="6">
        <v>2.2390841184396542</v>
      </c>
      <c r="P123" s="6">
        <v>2.0539530755366777</v>
      </c>
      <c r="Q123" s="6">
        <v>1.792578936156086</v>
      </c>
      <c r="R123" s="6">
        <v>3.2964939278245389</v>
      </c>
      <c r="S123" s="6">
        <v>3.7110790213607294</v>
      </c>
      <c r="T123" s="6">
        <v>2.3483692523759854</v>
      </c>
      <c r="U123" s="6">
        <v>3.248886206668538</v>
      </c>
      <c r="V123" s="6">
        <v>1.6085805193115241</v>
      </c>
      <c r="W123" s="6">
        <v>2.5961362638433201</v>
      </c>
      <c r="X123" s="6">
        <v>2.8030332700619427</v>
      </c>
      <c r="Z123" s="7">
        <v>2.0181606674876598</v>
      </c>
      <c r="AA123" s="20">
        <f t="shared" si="0"/>
        <v>2.5311289696456405</v>
      </c>
      <c r="AB123" s="21">
        <f t="shared" si="1"/>
        <v>0.90299640631440181</v>
      </c>
    </row>
    <row r="124" spans="1:28" x14ac:dyDescent="0.15">
      <c r="A124" s="4" t="s">
        <v>109</v>
      </c>
      <c r="B124" s="6">
        <v>3.6011939172173828</v>
      </c>
      <c r="C124" s="6">
        <v>3.0615466689178095</v>
      </c>
      <c r="D124" s="6">
        <v>2.5901526263032602</v>
      </c>
      <c r="E124" s="6">
        <v>2.7711821628440267</v>
      </c>
      <c r="F124" s="6">
        <v>2.7249599791984167</v>
      </c>
      <c r="G124" s="6">
        <v>1.7491514354250268</v>
      </c>
      <c r="H124" s="6">
        <v>2.8227504506031149</v>
      </c>
      <c r="I124" s="6">
        <v>3.4828838447981041</v>
      </c>
      <c r="J124" s="6">
        <v>3.1645352204915227</v>
      </c>
      <c r="K124" s="6">
        <v>1.7169352161508356</v>
      </c>
      <c r="L124" s="6">
        <v>1.5663942659686485</v>
      </c>
      <c r="M124" s="6">
        <v>3.5754330892660855</v>
      </c>
      <c r="N124" s="6">
        <v>2.6059064813867003</v>
      </c>
      <c r="O124" s="6">
        <v>3.1633068921016645</v>
      </c>
      <c r="P124" s="6">
        <v>2.2110629793183136</v>
      </c>
      <c r="Q124" s="6">
        <v>1.7522647910611791</v>
      </c>
      <c r="R124" s="6">
        <v>3.3247301677251606</v>
      </c>
      <c r="S124" s="6">
        <v>3.8705838309443985</v>
      </c>
      <c r="T124" s="6">
        <v>2.640367237287911</v>
      </c>
      <c r="U124" s="6">
        <v>3.0174409817977383</v>
      </c>
      <c r="V124" s="6">
        <v>1.7951162248485164</v>
      </c>
      <c r="W124" s="6">
        <v>2.6813823819905092</v>
      </c>
      <c r="X124" s="6">
        <v>2.5794964906661813</v>
      </c>
      <c r="Z124" s="7">
        <v>2.1906691642054437</v>
      </c>
      <c r="AA124" s="20">
        <f t="shared" si="0"/>
        <v>2.7362850123635338</v>
      </c>
      <c r="AB124" s="21">
        <f t="shared" si="1"/>
        <v>1.0607826070958757</v>
      </c>
    </row>
    <row r="125" spans="1:28" x14ac:dyDescent="0.15">
      <c r="A125" s="4" t="s">
        <v>110</v>
      </c>
      <c r="B125" s="6">
        <v>3.6013960162736836</v>
      </c>
      <c r="C125" s="6">
        <v>2.9835426971729171</v>
      </c>
      <c r="D125" s="6">
        <v>2.6942248544103529</v>
      </c>
      <c r="E125" s="6">
        <v>2.8906060209080766</v>
      </c>
      <c r="F125" s="6">
        <v>2.8883211420382464</v>
      </c>
      <c r="G125" s="6">
        <v>1.9850266944359056</v>
      </c>
      <c r="H125" s="6">
        <v>2.4853391587905835</v>
      </c>
      <c r="I125" s="6">
        <v>3.7773080730307322</v>
      </c>
      <c r="J125" s="6">
        <v>3.1668089086596161</v>
      </c>
      <c r="K125" s="6">
        <v>1.8105457936574916</v>
      </c>
      <c r="L125" s="6">
        <v>1.6987025886537499</v>
      </c>
      <c r="M125" s="6">
        <v>3.6003054400044245</v>
      </c>
      <c r="N125" s="6">
        <v>2.5986985612844671</v>
      </c>
      <c r="O125" s="6">
        <v>3.3171682552347734</v>
      </c>
      <c r="P125" s="6">
        <v>2.4013292680983933</v>
      </c>
      <c r="Q125" s="6">
        <v>1.7207133546183513</v>
      </c>
      <c r="R125" s="6">
        <v>3.42494496501069</v>
      </c>
      <c r="S125" s="6">
        <v>3.8906790405663512</v>
      </c>
      <c r="T125" s="6">
        <v>2.6639659121847354</v>
      </c>
      <c r="U125" s="6">
        <v>2.9473746602144084</v>
      </c>
      <c r="V125" s="6">
        <v>1.8609309101579172</v>
      </c>
      <c r="W125" s="6">
        <v>2.6534519189981136</v>
      </c>
      <c r="X125" s="6">
        <v>2.7946415079866314</v>
      </c>
      <c r="Z125" s="7">
        <v>2.1729602068120997</v>
      </c>
      <c r="AA125" s="20">
        <f t="shared" si="0"/>
        <v>2.7813596763371344</v>
      </c>
      <c r="AB125" s="21">
        <f t="shared" si="1"/>
        <v>0.99524739340930146</v>
      </c>
    </row>
    <row r="126" spans="1:28" x14ac:dyDescent="0.15">
      <c r="A126" s="4" t="s">
        <v>111</v>
      </c>
      <c r="B126" s="6">
        <v>3.7274948436375053</v>
      </c>
      <c r="C126" s="6">
        <v>3.3389123200661928</v>
      </c>
      <c r="D126" s="6">
        <v>2.7572646469891948</v>
      </c>
      <c r="E126" s="6">
        <v>2.8692500628365751</v>
      </c>
      <c r="F126" s="6">
        <v>3.005066271615477</v>
      </c>
      <c r="G126" s="6">
        <v>2.1017237619639255</v>
      </c>
      <c r="H126" s="6">
        <v>2.7026007163163164</v>
      </c>
      <c r="I126" s="6">
        <v>3.718729215096126</v>
      </c>
      <c r="J126" s="6">
        <v>3.2136201565277003</v>
      </c>
      <c r="K126" s="6">
        <v>1.8621325247651581</v>
      </c>
      <c r="L126" s="6">
        <v>1.9494395683743939</v>
      </c>
      <c r="M126" s="6">
        <v>3.7044998060623753</v>
      </c>
      <c r="N126" s="6">
        <v>2.6896726969387275</v>
      </c>
      <c r="O126" s="6">
        <v>3.3307616226138683</v>
      </c>
      <c r="P126" s="6">
        <v>2.3984074051258792</v>
      </c>
      <c r="Q126" s="6">
        <v>1.931208615742511</v>
      </c>
      <c r="R126" s="6">
        <v>3.3525844139478109</v>
      </c>
      <c r="S126" s="6">
        <v>4.0695829117540923</v>
      </c>
      <c r="T126" s="6">
        <v>2.7122979063668522</v>
      </c>
      <c r="U126" s="6">
        <v>3.0791872593406775</v>
      </c>
      <c r="V126" s="6">
        <v>1.7760301482737504</v>
      </c>
      <c r="W126" s="6">
        <v>2.7132242603074763</v>
      </c>
      <c r="X126" s="6">
        <v>3.0814663899397701</v>
      </c>
      <c r="Z126" s="7">
        <v>2.3243270912640375</v>
      </c>
      <c r="AA126" s="20">
        <f t="shared" si="0"/>
        <v>2.8732055713722322</v>
      </c>
      <c r="AB126" s="21">
        <f t="shared" si="1"/>
        <v>0.9324150283619973</v>
      </c>
    </row>
    <row r="127" spans="1:28" x14ac:dyDescent="0.15">
      <c r="A127" s="4" t="s">
        <v>112</v>
      </c>
      <c r="B127" s="6">
        <v>3.7596863051334592</v>
      </c>
      <c r="C127" s="6">
        <v>3.4943002273932917</v>
      </c>
      <c r="D127" s="6">
        <v>2.7551652119150631</v>
      </c>
      <c r="E127" s="6">
        <v>3.1127267638290252</v>
      </c>
      <c r="F127" s="6">
        <v>3.2144975943236824</v>
      </c>
      <c r="G127" s="6">
        <v>2.1420817714712195</v>
      </c>
      <c r="H127" s="6">
        <v>2.7485332545572101</v>
      </c>
      <c r="I127" s="6">
        <v>3.5646875893799495</v>
      </c>
      <c r="J127" s="6">
        <v>3.3604807507151278</v>
      </c>
      <c r="K127" s="6">
        <v>1.9503207981103339</v>
      </c>
      <c r="L127" s="6">
        <v>2.0236817940298399</v>
      </c>
      <c r="M127" s="6">
        <v>3.8352474436030111</v>
      </c>
      <c r="N127" s="6">
        <v>2.8055540591994039</v>
      </c>
      <c r="O127" s="6">
        <v>3.3478864332322855</v>
      </c>
      <c r="P127" s="6">
        <v>2.4919599112305537</v>
      </c>
      <c r="Q127" s="6">
        <v>1.9524004974172455</v>
      </c>
      <c r="R127" s="6">
        <v>3.5332072356166901</v>
      </c>
      <c r="S127" s="6">
        <v>4.1562097725993583</v>
      </c>
      <c r="T127" s="6">
        <v>2.8512075252735598</v>
      </c>
      <c r="U127" s="6">
        <v>3.1082078523497407</v>
      </c>
      <c r="V127" s="6">
        <v>1.8388943242121201</v>
      </c>
      <c r="W127" s="6">
        <v>2.7116018712319998</v>
      </c>
      <c r="X127" s="6">
        <v>2.9043842793156518</v>
      </c>
      <c r="Z127" s="7">
        <v>2.3987866665103841</v>
      </c>
      <c r="AA127" s="20">
        <f t="shared" si="0"/>
        <v>2.9346088172435389</v>
      </c>
      <c r="AB127" s="21">
        <f t="shared" si="1"/>
        <v>1.0104065216655864</v>
      </c>
    </row>
    <row r="128" spans="1:28" x14ac:dyDescent="0.15">
      <c r="A128" s="4" t="s">
        <v>113</v>
      </c>
      <c r="B128" s="6">
        <v>3.7603999244657484</v>
      </c>
      <c r="C128" s="6">
        <v>3.5336095237788201</v>
      </c>
      <c r="D128" s="6">
        <v>2.7854360393733231</v>
      </c>
      <c r="E128" s="6">
        <v>3.208417799922302</v>
      </c>
      <c r="F128" s="6">
        <v>3.3482403139136521</v>
      </c>
      <c r="G128" s="6">
        <v>2.1659994915009113</v>
      </c>
      <c r="H128" s="6">
        <v>2.9401274883823918</v>
      </c>
      <c r="I128" s="6">
        <v>3.7114581122563735</v>
      </c>
      <c r="J128" s="6">
        <v>3.2967255553460642</v>
      </c>
      <c r="K128" s="6">
        <v>1.9707123830433018</v>
      </c>
      <c r="L128" s="6">
        <v>2.1548457027281804</v>
      </c>
      <c r="M128" s="6">
        <v>3.6845431623184788</v>
      </c>
      <c r="N128" s="6">
        <v>2.8225802555898625</v>
      </c>
      <c r="O128" s="6">
        <v>3.378634309175792</v>
      </c>
      <c r="P128" s="6">
        <v>2.4835177575009051</v>
      </c>
      <c r="Q128" s="6">
        <v>1.9079676751208474</v>
      </c>
      <c r="R128" s="6">
        <v>3.7137879169408419</v>
      </c>
      <c r="S128" s="6">
        <v>4.379794057689856</v>
      </c>
      <c r="T128" s="6">
        <v>2.9207900179150155</v>
      </c>
      <c r="U128" s="6">
        <v>3.1246810175094821</v>
      </c>
      <c r="V128" s="6">
        <v>1.8107540654614487</v>
      </c>
      <c r="W128" s="6">
        <v>2.8012566916340451</v>
      </c>
      <c r="X128" s="6">
        <v>3.0877301654859775</v>
      </c>
      <c r="Z128" s="7">
        <v>2.4850939410673809</v>
      </c>
      <c r="AA128" s="20">
        <f t="shared" si="0"/>
        <v>2.9824282217342031</v>
      </c>
      <c r="AB128" s="21">
        <f t="shared" si="1"/>
        <v>0.96589664960726873</v>
      </c>
    </row>
    <row r="129" spans="1:28" x14ac:dyDescent="0.15">
      <c r="A129" s="4" t="s">
        <v>114</v>
      </c>
      <c r="B129" s="6">
        <v>3.7002763427996053</v>
      </c>
      <c r="C129" s="6">
        <v>3.6193894013622057</v>
      </c>
      <c r="D129" s="6">
        <v>2.7853145298160022</v>
      </c>
      <c r="E129" s="6">
        <v>3.4347655523318732</v>
      </c>
      <c r="F129" s="6">
        <v>3.4854617835194603</v>
      </c>
      <c r="G129" s="6">
        <v>2.0872707595675588</v>
      </c>
      <c r="H129" s="6">
        <v>2.9725459298876453</v>
      </c>
      <c r="I129" s="6">
        <v>3.7374416518752551</v>
      </c>
      <c r="J129" s="6">
        <v>3.5227222446037403</v>
      </c>
      <c r="K129" s="6">
        <v>2.0637725445044244</v>
      </c>
      <c r="L129" s="6">
        <v>2.1282964669921389</v>
      </c>
      <c r="M129" s="6">
        <v>3.8603926778440858</v>
      </c>
      <c r="N129" s="6">
        <v>2.8396922814670362</v>
      </c>
      <c r="O129" s="6">
        <v>3.3380475201128039</v>
      </c>
      <c r="P129" s="6">
        <v>2.4020262009439968</v>
      </c>
      <c r="Q129" s="6">
        <v>1.8783508736648731</v>
      </c>
      <c r="R129" s="6">
        <v>3.5250045640930621</v>
      </c>
      <c r="S129" s="6">
        <v>4.4792709818997496</v>
      </c>
      <c r="T129" s="6">
        <v>3.0192048128482782</v>
      </c>
      <c r="U129" s="6">
        <v>2.94289153740888</v>
      </c>
      <c r="V129" s="6">
        <v>2.1182359414320322</v>
      </c>
      <c r="W129" s="6">
        <v>2.8343451908977095</v>
      </c>
      <c r="X129" s="6">
        <v>3.0667813180476586</v>
      </c>
      <c r="Z129" s="7">
        <v>2.5144756362573371</v>
      </c>
      <c r="AA129" s="20">
        <f t="shared" si="0"/>
        <v>3.0501066831170589</v>
      </c>
      <c r="AB129" s="21">
        <f t="shared" si="1"/>
        <v>0.99456282232043369</v>
      </c>
    </row>
    <row r="130" spans="1:28" x14ac:dyDescent="0.15">
      <c r="A130" s="4" t="s">
        <v>115</v>
      </c>
      <c r="B130" s="6">
        <v>3.6741364850517741</v>
      </c>
      <c r="C130" s="6">
        <v>3.7688671246729708</v>
      </c>
      <c r="D130" s="6">
        <v>2.9996999408862433</v>
      </c>
      <c r="E130" s="6">
        <v>3.6317531131803586</v>
      </c>
      <c r="F130" s="6">
        <v>3.6187780863489438</v>
      </c>
      <c r="G130" s="6">
        <v>2.3476621705727374</v>
      </c>
      <c r="H130" s="6">
        <v>3.0259867653369814</v>
      </c>
      <c r="I130" s="6">
        <v>3.8113733405266195</v>
      </c>
      <c r="J130" s="6">
        <v>3.4718467449949362</v>
      </c>
      <c r="K130" s="6">
        <v>2.1306947263286613</v>
      </c>
      <c r="L130" s="6">
        <v>2.2522845210543552</v>
      </c>
      <c r="M130" s="6">
        <v>3.8795099298753786</v>
      </c>
      <c r="N130" s="6">
        <v>2.8362020868353026</v>
      </c>
      <c r="O130" s="6">
        <v>3.402522674149163</v>
      </c>
      <c r="P130" s="6">
        <v>2.5602407835351775</v>
      </c>
      <c r="Q130" s="6">
        <v>1.9637310838902298</v>
      </c>
      <c r="R130" s="6">
        <v>3.5256153575167906</v>
      </c>
      <c r="S130" s="6">
        <v>4.5964910076458771</v>
      </c>
      <c r="T130" s="6">
        <v>3.0103427878180078</v>
      </c>
      <c r="U130" s="6">
        <v>2.9223536993432555</v>
      </c>
      <c r="V130" s="6">
        <v>1.9005107421552196</v>
      </c>
      <c r="W130" s="6">
        <v>2.9422633653164709</v>
      </c>
      <c r="X130" s="6">
        <v>3.0463821097900712</v>
      </c>
      <c r="Z130" s="7">
        <v>2.5984409895909324</v>
      </c>
      <c r="AA130" s="20">
        <f t="shared" si="0"/>
        <v>3.1127495538080976</v>
      </c>
      <c r="AB130" s="21">
        <f t="shared" si="1"/>
        <v>1.0217856597190298</v>
      </c>
    </row>
    <row r="131" spans="1:28" x14ac:dyDescent="0.15">
      <c r="A131" s="4" t="s">
        <v>116</v>
      </c>
      <c r="B131" s="6">
        <v>3.5719844729161756</v>
      </c>
      <c r="C131" s="6">
        <v>3.7944525513247762</v>
      </c>
      <c r="D131" s="6">
        <v>3.0874080091150424</v>
      </c>
      <c r="E131" s="6">
        <v>3.5145520340290122</v>
      </c>
      <c r="F131" s="6">
        <v>3.6987886962862229</v>
      </c>
      <c r="G131" s="6">
        <v>2.49282159923118</v>
      </c>
      <c r="H131" s="6">
        <v>2.972185720279346</v>
      </c>
      <c r="I131" s="6">
        <v>4.0093836749010956</v>
      </c>
      <c r="J131" s="6">
        <v>3.6430924739214325</v>
      </c>
      <c r="K131" s="6">
        <v>2.1630876686613658</v>
      </c>
      <c r="L131" s="6">
        <v>2.4069044044378711</v>
      </c>
      <c r="M131" s="6">
        <v>3.9343112142708172</v>
      </c>
      <c r="N131" s="6">
        <v>2.9292040778124679</v>
      </c>
      <c r="O131" s="6">
        <v>3.4779114565729294</v>
      </c>
      <c r="P131" s="6">
        <v>2.6182071051494509</v>
      </c>
      <c r="Q131" s="6">
        <v>1.9777352891403785</v>
      </c>
      <c r="R131" s="6">
        <v>3.3629798425718893</v>
      </c>
      <c r="S131" s="6">
        <v>4.5716299167650867</v>
      </c>
      <c r="T131" s="6">
        <v>3.2197304902591162</v>
      </c>
      <c r="U131" s="6">
        <v>3.1339764841556508</v>
      </c>
      <c r="V131" s="6">
        <v>2.0892298387467467</v>
      </c>
      <c r="W131" s="6">
        <v>2.989663997641987</v>
      </c>
      <c r="X131" s="6">
        <v>3.0965517985747115</v>
      </c>
      <c r="Z131" s="7">
        <v>2.6492040066742457</v>
      </c>
      <c r="AA131" s="20">
        <f t="shared" si="0"/>
        <v>3.1919051506857441</v>
      </c>
      <c r="AB131" s="21">
        <f t="shared" si="1"/>
        <v>1.0307933980484105</v>
      </c>
    </row>
    <row r="132" spans="1:28" x14ac:dyDescent="0.15">
      <c r="A132" s="4" t="s">
        <v>117</v>
      </c>
      <c r="B132" s="6">
        <v>3.2406629686161357</v>
      </c>
      <c r="C132" s="6">
        <v>3.6556095003913995</v>
      </c>
      <c r="D132" s="6">
        <v>3.1343848300626886</v>
      </c>
      <c r="E132" s="6">
        <v>3.3212424370432951</v>
      </c>
      <c r="F132" s="6">
        <v>3.6421730191458956</v>
      </c>
      <c r="G132" s="6">
        <v>2.2524232277034826</v>
      </c>
      <c r="H132" s="6">
        <v>2.955377267735559</v>
      </c>
      <c r="I132" s="6">
        <v>4.1833679104268802</v>
      </c>
      <c r="J132" s="6">
        <v>3.4410410822512834</v>
      </c>
      <c r="K132" s="6">
        <v>2.2689342370975938</v>
      </c>
      <c r="L132" s="6">
        <v>2.3566875018523095</v>
      </c>
      <c r="M132" s="6">
        <v>3.9202567460166966</v>
      </c>
      <c r="N132" s="6">
        <v>2.7855740998463969</v>
      </c>
      <c r="O132" s="6">
        <v>3.5195012289578429</v>
      </c>
      <c r="P132" s="6">
        <v>2.5044581861853459</v>
      </c>
      <c r="Q132" s="6">
        <v>1.798389168964039</v>
      </c>
      <c r="R132" s="6">
        <v>3.1128284554472074</v>
      </c>
      <c r="S132" s="6">
        <v>4.4519094920666635</v>
      </c>
      <c r="T132" s="6">
        <v>3.4312513173281274</v>
      </c>
      <c r="U132" s="6">
        <v>3.1272129512847804</v>
      </c>
      <c r="V132" s="6">
        <v>2.0395992132087879</v>
      </c>
      <c r="W132" s="6">
        <v>3.0531286079643101</v>
      </c>
      <c r="X132" s="6">
        <v>2.9804386722050253</v>
      </c>
      <c r="Z132" s="7">
        <v>2.5910918344923557</v>
      </c>
      <c r="AA132" s="20">
        <f t="shared" si="0"/>
        <v>3.1621307074331253</v>
      </c>
      <c r="AB132" s="21">
        <f t="shared" si="1"/>
        <v>1.0609615077547221</v>
      </c>
    </row>
    <row r="133" spans="1:28" x14ac:dyDescent="0.15">
      <c r="A133" s="4" t="s">
        <v>118</v>
      </c>
      <c r="B133" s="6">
        <v>3.2332891469214871</v>
      </c>
      <c r="C133" s="6">
        <v>3.3388098875825398</v>
      </c>
      <c r="D133" s="6">
        <v>3.0719058237956349</v>
      </c>
      <c r="E133" s="6">
        <v>2.7644601888490645</v>
      </c>
      <c r="F133" s="6">
        <v>3.6178959168382292</v>
      </c>
      <c r="G133" s="6">
        <v>1.773952818513377</v>
      </c>
      <c r="H133" s="6">
        <v>2.8061642486766676</v>
      </c>
      <c r="I133" s="6">
        <v>4.1629864654159512</v>
      </c>
      <c r="J133" s="6">
        <v>3.2790504341241005</v>
      </c>
      <c r="K133" s="6">
        <v>2.314666666300266</v>
      </c>
      <c r="L133" s="6">
        <v>2.3413683247269201</v>
      </c>
      <c r="M133" s="6">
        <v>3.7364675628379356</v>
      </c>
      <c r="N133" s="6">
        <v>2.594188667497503</v>
      </c>
      <c r="O133" s="6">
        <v>3.5656165917812142</v>
      </c>
      <c r="P133" s="6">
        <v>2.5108642145979827</v>
      </c>
      <c r="Q133" s="6">
        <v>1.7674544945546071</v>
      </c>
      <c r="R133" s="6">
        <v>3.1733036445383149</v>
      </c>
      <c r="S133" s="6">
        <v>4.1917982038384194</v>
      </c>
      <c r="T133" s="6">
        <v>3.2642364299563176</v>
      </c>
      <c r="U133" s="6">
        <v>2.9271391951126438</v>
      </c>
      <c r="V133" s="6">
        <v>2.1156920708067766</v>
      </c>
      <c r="W133" s="6">
        <v>3.033546745161364</v>
      </c>
      <c r="X133" s="6">
        <v>2.980926986249671</v>
      </c>
      <c r="Z133" s="7">
        <v>2.5117724962459942</v>
      </c>
      <c r="AA133" s="20">
        <f t="shared" si="0"/>
        <v>3.0759375647959479</v>
      </c>
      <c r="AB133" s="21">
        <f t="shared" si="1"/>
        <v>1.0318728298225817</v>
      </c>
    </row>
    <row r="134" spans="1:28" x14ac:dyDescent="0.15">
      <c r="A134" s="4" t="s">
        <v>119</v>
      </c>
      <c r="B134" s="6">
        <v>3.495629541598356</v>
      </c>
      <c r="C134" s="6">
        <v>2.9849893931373019</v>
      </c>
      <c r="D134" s="6">
        <v>2.9777727492235302</v>
      </c>
      <c r="E134" s="6">
        <v>2.552516430959527</v>
      </c>
      <c r="F134" s="6">
        <v>3.632122489748753</v>
      </c>
      <c r="G134" s="6">
        <v>1.5565957623192603</v>
      </c>
      <c r="H134" s="6">
        <v>2.757406127490674</v>
      </c>
      <c r="I134" s="6">
        <v>3.9919071584333139</v>
      </c>
      <c r="J134" s="6">
        <v>3.3088307335135165</v>
      </c>
      <c r="K134" s="6">
        <v>2.2158103030822338</v>
      </c>
      <c r="L134" s="6">
        <v>2.2456497240763085</v>
      </c>
      <c r="M134" s="6">
        <v>3.832405035712918</v>
      </c>
      <c r="N134" s="6">
        <v>2.7494540752177614</v>
      </c>
      <c r="O134" s="6">
        <v>3.6233997276862806</v>
      </c>
      <c r="P134" s="6">
        <v>2.5735881920100376</v>
      </c>
      <c r="Q134" s="6">
        <v>1.876126903745841</v>
      </c>
      <c r="R134" s="6">
        <v>2.681846438568114</v>
      </c>
      <c r="S134" s="6">
        <v>4.2779092130608518</v>
      </c>
      <c r="T134" s="6">
        <v>3.419976371623012</v>
      </c>
      <c r="U134" s="6">
        <v>2.693260822981975</v>
      </c>
      <c r="V134" s="6">
        <v>2.1331206687854123</v>
      </c>
      <c r="W134" s="6">
        <v>2.9254084542319632</v>
      </c>
      <c r="X134" s="6">
        <v>2.9132916373080691</v>
      </c>
      <c r="Z134" s="7">
        <v>2.4785222367710444</v>
      </c>
      <c r="AA134" s="20">
        <f t="shared" si="0"/>
        <v>3.0426893968330075</v>
      </c>
      <c r="AB134" s="21">
        <f t="shared" si="1"/>
        <v>1.0444163426235296</v>
      </c>
    </row>
    <row r="135" spans="1:28" x14ac:dyDescent="0.15">
      <c r="A135" s="4" t="s">
        <v>120</v>
      </c>
      <c r="B135" s="6">
        <v>3.6048053681466596</v>
      </c>
      <c r="C135" s="6">
        <v>2.8890805136592408</v>
      </c>
      <c r="D135" s="6">
        <v>2.9579552028412377</v>
      </c>
      <c r="E135" s="6">
        <v>2.3534598786226781</v>
      </c>
      <c r="F135" s="6">
        <v>4.0341222112173547</v>
      </c>
      <c r="G135" s="6">
        <v>1.8598106211474135</v>
      </c>
      <c r="H135" s="6">
        <v>2.7915741825778659</v>
      </c>
      <c r="I135" s="6">
        <v>4.0659623771317115</v>
      </c>
      <c r="J135" s="6">
        <v>3.2291055062837559</v>
      </c>
      <c r="K135" s="6">
        <v>2.2977304112983084</v>
      </c>
      <c r="L135" s="6">
        <v>2.2585492760454353</v>
      </c>
      <c r="M135" s="6">
        <v>3.9425301422634993</v>
      </c>
      <c r="N135" s="6">
        <v>2.8566363871708518</v>
      </c>
      <c r="O135" s="6">
        <v>3.4930082774336988</v>
      </c>
      <c r="P135" s="6">
        <v>2.5129631332521809</v>
      </c>
      <c r="Q135" s="6">
        <v>1.9967953715522049</v>
      </c>
      <c r="R135" s="6">
        <v>2.9802144658684657</v>
      </c>
      <c r="S135" s="6">
        <v>4.235898267320251</v>
      </c>
      <c r="T135" s="6">
        <v>3.4662036423586349</v>
      </c>
      <c r="U135" s="6">
        <v>2.660646991857448</v>
      </c>
      <c r="V135" s="6">
        <v>2.268341776093294</v>
      </c>
      <c r="W135" s="6">
        <v>3.0259045988330224</v>
      </c>
      <c r="X135" s="6">
        <v>2.8343556088026025</v>
      </c>
      <c r="Z135" s="7">
        <v>2.4799464555434598</v>
      </c>
      <c r="AA135" s="20">
        <f t="shared" si="0"/>
        <v>3.0589457180145971</v>
      </c>
      <c r="AB135" s="21">
        <f t="shared" si="1"/>
        <v>1.0792385078691218</v>
      </c>
    </row>
    <row r="136" spans="1:28" x14ac:dyDescent="0.15">
      <c r="A136" s="4" t="s">
        <v>121</v>
      </c>
      <c r="B136" s="6">
        <v>3.6692595207839531</v>
      </c>
      <c r="C136" s="6">
        <v>3.5761923744508248</v>
      </c>
      <c r="D136" s="6">
        <v>2.8983869920235188</v>
      </c>
      <c r="E136" s="6">
        <v>2.5759151808089475</v>
      </c>
      <c r="F136" s="6">
        <v>3.8836127302778172</v>
      </c>
      <c r="G136" s="6">
        <v>2.1098333217004139</v>
      </c>
      <c r="H136" s="6">
        <v>2.8536294010051342</v>
      </c>
      <c r="I136" s="6">
        <v>4.1320041021752463</v>
      </c>
      <c r="J136" s="6">
        <v>3.3204164968036709</v>
      </c>
      <c r="K136" s="6">
        <v>2.4267484603537639</v>
      </c>
      <c r="L136" s="6">
        <v>2.2018176805999041</v>
      </c>
      <c r="M136" s="6">
        <v>4.1162096331114526</v>
      </c>
      <c r="N136" s="6">
        <v>2.8512703255370853</v>
      </c>
      <c r="O136" s="6">
        <v>3.3500479481146548</v>
      </c>
      <c r="P136" s="6">
        <v>2.4542116255688149</v>
      </c>
      <c r="Q136" s="6">
        <v>1.9545876554207697</v>
      </c>
      <c r="R136" s="6">
        <v>3.163431157077444</v>
      </c>
      <c r="S136" s="6">
        <v>4.0515269852496223</v>
      </c>
      <c r="T136" s="6">
        <v>3.5249656904671434</v>
      </c>
      <c r="U136" s="6">
        <v>2.9324469880578512</v>
      </c>
      <c r="V136" s="6">
        <v>2.3397599545086099</v>
      </c>
      <c r="W136" s="6">
        <v>3.0926654696310596</v>
      </c>
      <c r="X136" s="6">
        <v>3.1427008560479353</v>
      </c>
      <c r="Z136" s="7">
        <v>2.4937371637085128</v>
      </c>
      <c r="AA136" s="20">
        <f t="shared" si="0"/>
        <v>3.118920532080955</v>
      </c>
      <c r="AB136" s="21">
        <f t="shared" si="1"/>
        <v>0.99243315700213197</v>
      </c>
    </row>
    <row r="137" spans="1:28" x14ac:dyDescent="0.15">
      <c r="A137" s="4" t="s">
        <v>122</v>
      </c>
      <c r="B137" s="6">
        <v>3.7756632032874387</v>
      </c>
      <c r="C137" s="6">
        <v>3.4034362846799238</v>
      </c>
      <c r="D137" s="6">
        <v>3.0338294391591143</v>
      </c>
      <c r="E137" s="6">
        <v>2.7739743957374245</v>
      </c>
      <c r="F137" s="6">
        <v>3.920813146095167</v>
      </c>
      <c r="G137" s="6">
        <v>2.164716603298162</v>
      </c>
      <c r="H137" s="6">
        <v>3.1426378981063716</v>
      </c>
      <c r="I137" s="6">
        <v>4.1540800944846756</v>
      </c>
      <c r="J137" s="6">
        <v>3.3613476980456984</v>
      </c>
      <c r="K137" s="6">
        <v>2.4529600162469332</v>
      </c>
      <c r="L137" s="6">
        <v>2.1619201497218117</v>
      </c>
      <c r="M137" s="6">
        <v>4.2003331729542719</v>
      </c>
      <c r="N137" s="6">
        <v>2.8827686166935012</v>
      </c>
      <c r="O137" s="6">
        <v>3.3841373491284301</v>
      </c>
      <c r="P137" s="6">
        <v>2.4766235292159209</v>
      </c>
      <c r="Q137" s="6">
        <v>1.9548058032459552</v>
      </c>
      <c r="R137" s="6">
        <v>3.3527427618814891</v>
      </c>
      <c r="S137" s="6">
        <v>4.221267155236534</v>
      </c>
      <c r="T137" s="6">
        <v>3.5762651997810893</v>
      </c>
      <c r="U137" s="6">
        <v>2.9435284517827167</v>
      </c>
      <c r="V137" s="6">
        <v>2.1977491734745955</v>
      </c>
      <c r="W137" s="6">
        <v>3.223177052795215</v>
      </c>
      <c r="X137" s="6">
        <v>3.2298995355586158</v>
      </c>
      <c r="Z137" s="7">
        <v>2.575264400125993</v>
      </c>
      <c r="AA137" s="20">
        <f t="shared" si="0"/>
        <v>3.1640191164245004</v>
      </c>
      <c r="AB137" s="21">
        <f t="shared" si="1"/>
        <v>0.97960295098691941</v>
      </c>
    </row>
    <row r="138" spans="1:28" x14ac:dyDescent="0.15">
      <c r="A138" s="4" t="s">
        <v>123</v>
      </c>
      <c r="B138" s="6">
        <v>3.8435179409240323</v>
      </c>
      <c r="C138" s="6">
        <v>3.2873113157119773</v>
      </c>
      <c r="D138" s="6">
        <v>3.0793909176801053</v>
      </c>
      <c r="E138" s="6">
        <v>2.8983059820181425</v>
      </c>
      <c r="F138" s="6">
        <v>3.9383345327260391</v>
      </c>
      <c r="G138" s="6">
        <v>2.2361751532058083</v>
      </c>
      <c r="H138" s="6">
        <v>3.2387821767996483</v>
      </c>
      <c r="I138" s="6">
        <v>4.1986730244180226</v>
      </c>
      <c r="J138" s="6">
        <v>2.6288830501128562</v>
      </c>
      <c r="K138" s="6">
        <v>2.5328109486391011</v>
      </c>
      <c r="L138" s="6">
        <v>2.1727050432894939</v>
      </c>
      <c r="M138" s="6">
        <v>4.2841734182347659</v>
      </c>
      <c r="N138" s="6">
        <v>2.81149808585816</v>
      </c>
      <c r="O138" s="6">
        <v>3.4191616704724614</v>
      </c>
      <c r="P138" s="6">
        <v>2.3564260799073242</v>
      </c>
      <c r="Q138" s="6">
        <v>2.0356316169376361</v>
      </c>
      <c r="R138" s="6">
        <v>3.5675260851031592</v>
      </c>
      <c r="S138" s="6">
        <v>4.4184482564834404</v>
      </c>
      <c r="T138" s="6">
        <v>3.6816296105505448</v>
      </c>
      <c r="U138" s="6">
        <v>3.2608884136134351</v>
      </c>
      <c r="V138" s="6">
        <v>1.9960434778039</v>
      </c>
      <c r="W138" s="6">
        <v>3.3452315797705423</v>
      </c>
      <c r="X138" s="6">
        <v>3.3997572925564419</v>
      </c>
      <c r="Z138" s="7">
        <v>2.5422493459821425</v>
      </c>
      <c r="AA138" s="20">
        <f t="shared" si="0"/>
        <v>3.1263956460844144</v>
      </c>
      <c r="AB138" s="21">
        <f t="shared" si="1"/>
        <v>0.91959377598202796</v>
      </c>
    </row>
    <row r="139" spans="1:28" x14ac:dyDescent="0.15">
      <c r="A139" s="4" t="s">
        <v>124</v>
      </c>
      <c r="B139" s="6">
        <v>3.9566936517906655</v>
      </c>
      <c r="C139" s="6">
        <v>3.2654523213232491</v>
      </c>
      <c r="D139" s="6">
        <v>3.2094016475057665</v>
      </c>
      <c r="E139" s="6">
        <v>3.1396788446541333</v>
      </c>
      <c r="F139" s="6">
        <v>4.0208240769670676</v>
      </c>
      <c r="G139" s="6">
        <v>2.4303792731052809</v>
      </c>
      <c r="H139" s="6">
        <v>3.508113740374855</v>
      </c>
      <c r="I139" s="6">
        <v>4.2482760746703248</v>
      </c>
      <c r="J139" s="6">
        <v>2.4156124445588723</v>
      </c>
      <c r="K139" s="6">
        <v>2.5461892765280916</v>
      </c>
      <c r="L139" s="6">
        <v>2.4206856065373077</v>
      </c>
      <c r="M139" s="6">
        <v>4.3044121189564049</v>
      </c>
      <c r="N139" s="6">
        <v>3.1330143780699324</v>
      </c>
      <c r="O139" s="6">
        <v>3.4520832687263434</v>
      </c>
      <c r="P139" s="6">
        <v>2.5062079905493726</v>
      </c>
      <c r="Q139" s="6">
        <v>2.0872232917605613</v>
      </c>
      <c r="R139" s="6">
        <v>3.6298130567226257</v>
      </c>
      <c r="S139" s="6">
        <v>4.5085037960555265</v>
      </c>
      <c r="T139" s="6">
        <v>3.762390857668465</v>
      </c>
      <c r="U139" s="6">
        <v>3.9254600324378015</v>
      </c>
      <c r="V139" s="6">
        <v>2.2948847490586304</v>
      </c>
      <c r="W139" s="6">
        <v>3.3586280499541843</v>
      </c>
      <c r="X139" s="6">
        <v>3.548277351756318</v>
      </c>
      <c r="Z139" s="7">
        <v>2.7063425112137538</v>
      </c>
      <c r="AA139" s="20">
        <f t="shared" si="0"/>
        <v>3.2265332473477755</v>
      </c>
      <c r="AB139" s="21">
        <f t="shared" si="1"/>
        <v>0.90932385704029406</v>
      </c>
    </row>
    <row r="140" spans="1:28" x14ac:dyDescent="0.15">
      <c r="A140" s="4" t="s">
        <v>125</v>
      </c>
      <c r="B140" s="6">
        <v>3.9882179898938475</v>
      </c>
      <c r="C140" s="6">
        <v>3.4856175189462397</v>
      </c>
      <c r="D140" s="6">
        <v>3.1857954201342542</v>
      </c>
      <c r="E140" s="6">
        <v>3.2438337138874735</v>
      </c>
      <c r="F140" s="6">
        <v>4.2043618981214044</v>
      </c>
      <c r="G140" s="6">
        <v>2.502593131895249</v>
      </c>
      <c r="H140" s="6">
        <v>3.6482835405918261</v>
      </c>
      <c r="I140" s="6">
        <v>4.306485676525222</v>
      </c>
      <c r="J140" s="6">
        <v>2.4200604669249199</v>
      </c>
      <c r="K140" s="6">
        <v>2.5672932765158816</v>
      </c>
      <c r="L140" s="6">
        <v>2.3700201825067611</v>
      </c>
      <c r="M140" s="6">
        <v>4.246019560462913</v>
      </c>
      <c r="N140" s="6">
        <v>2.9852423949703097</v>
      </c>
      <c r="O140" s="6">
        <v>3.2965358298939562</v>
      </c>
      <c r="P140" s="6">
        <v>2.5430859068043636</v>
      </c>
      <c r="Q140" s="6">
        <v>2.1841280766337641</v>
      </c>
      <c r="R140" s="6">
        <v>3.6073421593419464</v>
      </c>
      <c r="S140" s="6">
        <v>4.3005507516432164</v>
      </c>
      <c r="T140" s="6">
        <v>3.781717660951323</v>
      </c>
      <c r="U140" s="6">
        <v>4.0267160594249409</v>
      </c>
      <c r="V140" s="6">
        <v>2.2705742201312136</v>
      </c>
      <c r="W140" s="6">
        <v>3.4283415052786128</v>
      </c>
      <c r="X140" s="6">
        <v>3.8578974138897744</v>
      </c>
      <c r="Z140" s="7">
        <v>2.7445354642274191</v>
      </c>
      <c r="AA140" s="20">
        <f t="shared" si="0"/>
        <v>3.2181361608092636</v>
      </c>
      <c r="AB140" s="21">
        <f t="shared" si="1"/>
        <v>0.8341684123644274</v>
      </c>
    </row>
    <row r="141" spans="1:28" x14ac:dyDescent="0.15">
      <c r="A141" s="4" t="s">
        <v>126</v>
      </c>
      <c r="B141" s="6">
        <v>3.9568646496486437</v>
      </c>
      <c r="C141" s="6">
        <v>3.7832755740125088</v>
      </c>
      <c r="D141" s="6">
        <v>3.0544703464460889</v>
      </c>
      <c r="E141" s="6">
        <v>3.3887709344025829</v>
      </c>
      <c r="F141" s="6">
        <v>4.0971948788012895</v>
      </c>
      <c r="G141" s="6">
        <v>2.4606467173596274</v>
      </c>
      <c r="H141" s="6">
        <v>3.9867543293116263</v>
      </c>
      <c r="I141" s="6">
        <v>4.45438883741775</v>
      </c>
      <c r="J141" s="6">
        <v>2.6183247348275671</v>
      </c>
      <c r="K141" s="6">
        <v>2.534184703884057</v>
      </c>
      <c r="L141" s="6">
        <v>2.4518117931525563</v>
      </c>
      <c r="M141" s="6">
        <v>4.0359674510269476</v>
      </c>
      <c r="N141" s="6">
        <v>2.8937202912691404</v>
      </c>
      <c r="O141" s="6">
        <v>3.347815279750888</v>
      </c>
      <c r="P141" s="6">
        <v>2.6801714190851258</v>
      </c>
      <c r="Q141" s="6">
        <v>2.4514696325810337</v>
      </c>
      <c r="R141" s="6">
        <v>3.7665328882202194</v>
      </c>
      <c r="S141" s="6">
        <v>4.4109593407482093</v>
      </c>
      <c r="T141" s="6">
        <v>3.8119324389204254</v>
      </c>
      <c r="U141" s="6">
        <v>4.2577139200310787</v>
      </c>
      <c r="V141" s="6">
        <v>2.2610924633355025</v>
      </c>
      <c r="W141" s="6">
        <v>3.5294527147766641</v>
      </c>
      <c r="X141" s="6">
        <v>3.823215927591519</v>
      </c>
      <c r="Z141" s="7">
        <v>2.9291382723891934</v>
      </c>
      <c r="AA141" s="20">
        <f t="shared" si="0"/>
        <v>3.2887420913603309</v>
      </c>
      <c r="AB141" s="21">
        <f t="shared" si="1"/>
        <v>0.86020307344558322</v>
      </c>
    </row>
    <row r="142" spans="1:28" x14ac:dyDescent="0.15">
      <c r="A142" s="4" t="s">
        <v>127</v>
      </c>
      <c r="B142" s="6">
        <v>4.1570701701796802</v>
      </c>
      <c r="C142" s="6">
        <v>3.6158580636686852</v>
      </c>
      <c r="D142" s="6">
        <v>2.5059174470953045</v>
      </c>
      <c r="E142" s="6">
        <v>3.7395213819876125</v>
      </c>
      <c r="F142" s="6">
        <v>4.0656363299687914</v>
      </c>
      <c r="G142" s="6">
        <v>2.5456549362094996</v>
      </c>
      <c r="H142" s="6">
        <v>4.1169249300704998</v>
      </c>
      <c r="I142" s="6">
        <v>3.8117644254387932</v>
      </c>
      <c r="J142" s="6">
        <v>2.9215853523695134</v>
      </c>
      <c r="K142" s="6">
        <v>2.2855828123740478</v>
      </c>
      <c r="L142" s="6">
        <v>1.8980443510982472</v>
      </c>
      <c r="M142" s="6">
        <v>3.8792426038666696</v>
      </c>
      <c r="N142" s="6">
        <v>2.4237963550798312</v>
      </c>
      <c r="O142" s="6">
        <v>3.3269004030741183</v>
      </c>
      <c r="P142" s="6">
        <v>2.7000103346808482</v>
      </c>
      <c r="Q142" s="6">
        <v>2.4522181713112881</v>
      </c>
      <c r="R142" s="6">
        <v>3.7774244376712933</v>
      </c>
      <c r="S142" s="6">
        <v>3.7542332344686682</v>
      </c>
      <c r="T142" s="6">
        <v>3.4318332456470437</v>
      </c>
      <c r="U142" s="6">
        <v>4.4335930356362869</v>
      </c>
      <c r="V142" s="6">
        <v>2.0821118168618513</v>
      </c>
      <c r="W142" s="6">
        <v>3.3811617808257424</v>
      </c>
      <c r="X142" s="6">
        <v>3.9681322457263617</v>
      </c>
      <c r="Z142" s="7">
        <v>2.8773552235646691</v>
      </c>
      <c r="AA142" s="20">
        <f t="shared" si="0"/>
        <v>3.0502238507837727</v>
      </c>
      <c r="AB142" s="21">
        <f t="shared" si="1"/>
        <v>0.76867998894664691</v>
      </c>
    </row>
    <row r="143" spans="1:28" x14ac:dyDescent="0.15">
      <c r="A143" s="4" t="s">
        <v>128</v>
      </c>
      <c r="B143" s="6">
        <v>4.5324366440618657</v>
      </c>
      <c r="C143" s="6">
        <v>3.9243994454565558</v>
      </c>
      <c r="D143" s="6">
        <v>2.1451607914509059</v>
      </c>
      <c r="E143" s="6">
        <v>4.2071667840429212</v>
      </c>
      <c r="F143" s="6">
        <v>4.0521369863826155</v>
      </c>
      <c r="G143" s="6">
        <v>2.4937374558490299</v>
      </c>
      <c r="H143" s="6">
        <v>4.661285435128744</v>
      </c>
      <c r="I143" s="6">
        <v>3.3858121979772053</v>
      </c>
      <c r="J143" s="6">
        <v>2.8455678922588419</v>
      </c>
      <c r="K143" s="6">
        <v>2.3543478364065202</v>
      </c>
      <c r="L143" s="6">
        <v>1.7870905291716255</v>
      </c>
      <c r="M143" s="6">
        <v>4.1074831850240594</v>
      </c>
      <c r="N143" s="6">
        <v>2.0543176719587164</v>
      </c>
      <c r="O143" s="6">
        <v>3.3259070536511137</v>
      </c>
      <c r="P143" s="6">
        <v>2.7491682147926713</v>
      </c>
      <c r="Q143" s="6">
        <v>2.4956949949586762</v>
      </c>
      <c r="R143" s="6">
        <v>3.9564553592534195</v>
      </c>
      <c r="S143" s="6">
        <v>3.4813745713618092</v>
      </c>
      <c r="T143" s="6">
        <v>3.4426550427355642</v>
      </c>
      <c r="U143" s="6">
        <v>4.5360754060871145</v>
      </c>
      <c r="V143" s="6">
        <v>2.2385967590225522</v>
      </c>
      <c r="W143" s="6">
        <v>3.4382044813253527</v>
      </c>
      <c r="X143" s="6">
        <v>4.2825277821615249</v>
      </c>
      <c r="Z143" s="7">
        <v>3.050269348188829</v>
      </c>
      <c r="AA143" s="20">
        <f t="shared" si="0"/>
        <v>3.0356225760704767</v>
      </c>
      <c r="AB143" s="21">
        <f t="shared" si="1"/>
        <v>0.70883896859118645</v>
      </c>
    </row>
    <row r="144" spans="1:28" x14ac:dyDescent="0.15">
      <c r="A144" s="4" t="s">
        <v>129</v>
      </c>
      <c r="B144" s="6">
        <v>5.0361237706595468</v>
      </c>
      <c r="C144" s="6">
        <v>3.7030943892607371</v>
      </c>
      <c r="D144" s="6">
        <v>2.1884265538510692</v>
      </c>
      <c r="E144" s="6">
        <v>4.8035529421870038</v>
      </c>
      <c r="F144" s="6">
        <v>3.9494940109648788</v>
      </c>
      <c r="G144" s="6">
        <v>2.5732896156347214</v>
      </c>
      <c r="H144" s="6">
        <v>4.6851017543356752</v>
      </c>
      <c r="I144" s="6">
        <v>3.4431047206758523</v>
      </c>
      <c r="J144" s="6">
        <v>2.9591967801495094</v>
      </c>
      <c r="K144" s="6">
        <v>2.370378569595633</v>
      </c>
      <c r="L144" s="6">
        <v>1.8053231381461756</v>
      </c>
      <c r="M144" s="6">
        <v>3.9485378835009706</v>
      </c>
      <c r="N144" s="6">
        <v>1.7395704130195135</v>
      </c>
      <c r="O144" s="6">
        <v>3.254967027247591</v>
      </c>
      <c r="P144" s="6">
        <v>2.5941770241002491</v>
      </c>
      <c r="Q144" s="6">
        <v>2.4944213478052846</v>
      </c>
      <c r="R144" s="6">
        <v>4.0976054080944033</v>
      </c>
      <c r="S144" s="6">
        <v>3.150209235259152</v>
      </c>
      <c r="T144" s="6">
        <v>3.3419523775837074</v>
      </c>
      <c r="U144" s="6">
        <v>4.7254960079580828</v>
      </c>
      <c r="V144" s="6">
        <v>2.1744194006709847</v>
      </c>
      <c r="W144" s="6">
        <v>3.4515176647877759</v>
      </c>
      <c r="X144" s="6">
        <v>4.6857628523153538</v>
      </c>
      <c r="Z144" s="7">
        <v>3.0540265768122845</v>
      </c>
      <c r="AA144" s="20">
        <f t="shared" si="0"/>
        <v>2.9620017539000627</v>
      </c>
      <c r="AB144" s="21">
        <f t="shared" si="1"/>
        <v>0.63212796875464217</v>
      </c>
    </row>
    <row r="145" spans="1:28" x14ac:dyDescent="0.15">
      <c r="A145" s="4" t="s">
        <v>130</v>
      </c>
      <c r="B145" s="6">
        <v>5.3052045735255442</v>
      </c>
      <c r="C145" s="6">
        <v>3.8646137736398667</v>
      </c>
      <c r="D145" s="6">
        <v>1.7597476717468412</v>
      </c>
      <c r="E145" s="6">
        <v>4.833295816331268</v>
      </c>
      <c r="F145" s="6">
        <v>3.9052153527221289</v>
      </c>
      <c r="G145" s="6">
        <v>2.6114142922182175</v>
      </c>
      <c r="H145" s="6">
        <v>4.9434695542998144</v>
      </c>
      <c r="I145" s="6">
        <v>3.7988362997446439</v>
      </c>
      <c r="J145" s="6">
        <v>3.0139359654035149</v>
      </c>
      <c r="K145" s="6">
        <v>2.5755623593410419</v>
      </c>
      <c r="L145" s="6">
        <v>1.7981829815996715</v>
      </c>
      <c r="M145" s="6">
        <v>3.9692867122440494</v>
      </c>
      <c r="N145" s="6">
        <v>1.4728412488824028</v>
      </c>
      <c r="O145" s="6">
        <v>3.2020575450556783</v>
      </c>
      <c r="P145" s="6">
        <v>2.1992721825515371</v>
      </c>
      <c r="Q145" s="6">
        <v>2.5543923045475698</v>
      </c>
      <c r="R145" s="6">
        <v>4.1308911342164016</v>
      </c>
      <c r="S145" s="6">
        <v>3.0446558610044927</v>
      </c>
      <c r="T145" s="6">
        <v>3.2960832903761554</v>
      </c>
      <c r="U145" s="6">
        <v>5.2556966573029618</v>
      </c>
      <c r="V145" s="6">
        <v>2.2741878144539234</v>
      </c>
      <c r="W145" s="6">
        <v>3.5980046130027277</v>
      </c>
      <c r="X145" s="6">
        <v>4.8636308291577404</v>
      </c>
      <c r="Z145" s="7">
        <v>3.08825838448805</v>
      </c>
      <c r="AA145" s="20">
        <f t="shared" si="0"/>
        <v>2.9653324702121577</v>
      </c>
      <c r="AB145" s="21">
        <f t="shared" si="1"/>
        <v>0.60969522037627177</v>
      </c>
    </row>
    <row r="146" spans="1:28" x14ac:dyDescent="0.15">
      <c r="A146" s="4" t="s">
        <v>131</v>
      </c>
      <c r="B146" s="6">
        <v>5.1398140916632764</v>
      </c>
      <c r="C146" s="6">
        <v>3.6503110039124191</v>
      </c>
      <c r="D146" s="6">
        <v>1.8151676722217669</v>
      </c>
      <c r="E146" s="6">
        <v>5.0194232494425854</v>
      </c>
      <c r="F146" s="6">
        <v>4.0075849839163791</v>
      </c>
      <c r="G146" s="6">
        <v>2.6295629978040429</v>
      </c>
      <c r="H146" s="6">
        <v>4.9412838450523315</v>
      </c>
      <c r="I146" s="6">
        <v>4.358229720165065</v>
      </c>
      <c r="J146" s="6">
        <v>3.108140601766896</v>
      </c>
      <c r="K146" s="6">
        <v>2.4970359457207643</v>
      </c>
      <c r="L146" s="6">
        <v>1.2875965292245446</v>
      </c>
      <c r="M146" s="6">
        <v>4.211042004707565</v>
      </c>
      <c r="N146" s="6">
        <v>1.2471656166881302</v>
      </c>
      <c r="O146" s="6">
        <v>3.1689066217420816</v>
      </c>
      <c r="P146" s="6">
        <v>1.7858541250815936</v>
      </c>
      <c r="Q146" s="6">
        <v>2.4624836202125238</v>
      </c>
      <c r="R146" s="6">
        <v>4.3364789820628946</v>
      </c>
      <c r="S146" s="6">
        <v>2.0660912685406148</v>
      </c>
      <c r="T146" s="6">
        <v>3.1526373658240607</v>
      </c>
      <c r="U146" s="6">
        <v>5.6349277306121355</v>
      </c>
      <c r="V146" s="6">
        <v>2.3681673033514259</v>
      </c>
      <c r="W146" s="6">
        <v>3.6704247636229419</v>
      </c>
      <c r="X146" s="6">
        <v>5.4741098426508428</v>
      </c>
      <c r="Z146" s="7">
        <v>2.8427383723232484</v>
      </c>
      <c r="AA146" s="20">
        <f t="shared" si="0"/>
        <v>2.8696726444141532</v>
      </c>
      <c r="AB146" s="21">
        <f t="shared" si="1"/>
        <v>0.52422635403759299</v>
      </c>
    </row>
    <row r="147" spans="1:28" x14ac:dyDescent="0.15">
      <c r="A147" s="4" t="s">
        <v>132</v>
      </c>
      <c r="B147" s="6">
        <v>4.8631615086078375</v>
      </c>
      <c r="C147" s="6">
        <v>1.6782304997633901</v>
      </c>
      <c r="D147" s="6">
        <v>1.9809789382529972</v>
      </c>
      <c r="E147" s="6">
        <v>5.012174109909675</v>
      </c>
      <c r="F147" s="6">
        <v>5.1681832217617023</v>
      </c>
      <c r="G147" s="6">
        <v>2.8359419608075127</v>
      </c>
      <c r="H147" s="6">
        <v>1.8266561585029273</v>
      </c>
      <c r="I147" s="6">
        <v>4.0101626440847991</v>
      </c>
      <c r="J147" s="6">
        <v>2.8473756279191527</v>
      </c>
      <c r="K147" s="6">
        <v>2.4702911462670323</v>
      </c>
      <c r="L147" s="6">
        <v>1.5668975290407277</v>
      </c>
      <c r="M147" s="6">
        <v>4.4603172944966687</v>
      </c>
      <c r="N147" s="6">
        <v>1.0475334256183715</v>
      </c>
      <c r="O147" s="6">
        <v>3.1483698313939747</v>
      </c>
      <c r="P147" s="6">
        <v>1.6235542282776656</v>
      </c>
      <c r="Q147" s="6">
        <v>1.2210437891245596</v>
      </c>
      <c r="R147" s="6">
        <v>4.3157424561515123</v>
      </c>
      <c r="S147" s="6">
        <v>2.141994130384572</v>
      </c>
      <c r="T147" s="6">
        <v>3.5828476548043224</v>
      </c>
      <c r="U147" s="6">
        <v>5.4737948800573291</v>
      </c>
      <c r="V147" s="6">
        <v>2.234808171802404</v>
      </c>
      <c r="W147" s="6">
        <v>3.681646267755927</v>
      </c>
      <c r="X147" s="6">
        <v>5.5881927177307418</v>
      </c>
      <c r="Z147" s="7">
        <v>1.7347683013327639</v>
      </c>
      <c r="AA147" s="20">
        <f t="shared" si="0"/>
        <v>2.4799154209686152</v>
      </c>
      <c r="AB147" s="21">
        <f t="shared" si="1"/>
        <v>0.44377771960156404</v>
      </c>
    </row>
    <row r="148" spans="1:28" x14ac:dyDescent="0.15">
      <c r="A148" s="4" t="s">
        <v>133</v>
      </c>
      <c r="B148" s="6">
        <v>4.554142776284384</v>
      </c>
      <c r="C148" s="6">
        <v>1.9067916795367732</v>
      </c>
      <c r="D148" s="6">
        <v>3.1588523221197433</v>
      </c>
      <c r="E148" s="6">
        <v>5.1178449275303608</v>
      </c>
      <c r="F148" s="6">
        <v>5.4984947657364485</v>
      </c>
      <c r="G148" s="6">
        <v>2.9842208689628307</v>
      </c>
      <c r="H148" s="6">
        <v>1.939084452661165</v>
      </c>
      <c r="I148" s="6">
        <v>4.6151001081886776</v>
      </c>
      <c r="J148" s="6">
        <v>2.9290425015013986</v>
      </c>
      <c r="K148" s="6">
        <v>2.5929973085529707</v>
      </c>
      <c r="L148" s="6">
        <v>2.0622531129602928</v>
      </c>
      <c r="M148" s="6">
        <v>4.7109430432387933</v>
      </c>
      <c r="N148" s="6">
        <v>1.5413481109736216</v>
      </c>
      <c r="O148" s="6">
        <v>3.0830091774002124</v>
      </c>
      <c r="P148" s="6">
        <v>2.2190091464035189</v>
      </c>
      <c r="Q148" s="6">
        <v>1.461061537980872</v>
      </c>
      <c r="R148" s="6">
        <v>4.4107832584446616</v>
      </c>
      <c r="S148" s="6">
        <v>3.7252654242314978</v>
      </c>
      <c r="T148" s="6">
        <v>3.7663881426453529</v>
      </c>
      <c r="U148" s="6">
        <v>5.4630739447254326</v>
      </c>
      <c r="V148" s="6">
        <v>2.3642946649971699</v>
      </c>
      <c r="W148" s="6">
        <v>4.0121831719811443</v>
      </c>
      <c r="X148" s="6">
        <v>4.9930942769801376</v>
      </c>
      <c r="Z148" s="7">
        <v>2.1227343575236843</v>
      </c>
      <c r="AA148" s="20">
        <f t="shared" si="0"/>
        <v>2.9185838731962126</v>
      </c>
      <c r="AB148" s="21">
        <f t="shared" si="1"/>
        <v>0.58452408692779478</v>
      </c>
    </row>
    <row r="149" spans="1:28" x14ac:dyDescent="0.15">
      <c r="A149" s="4" t="s">
        <v>134</v>
      </c>
      <c r="B149" s="6">
        <v>4.5020514125618973</v>
      </c>
      <c r="C149" s="6">
        <v>2.1252465971385508</v>
      </c>
      <c r="D149" s="6">
        <v>3.47719229215173</v>
      </c>
      <c r="E149" s="6">
        <v>5.3628098841606064</v>
      </c>
      <c r="F149" s="6">
        <v>6.1394508255530056</v>
      </c>
      <c r="G149" s="6">
        <v>2.7547781482693643</v>
      </c>
      <c r="H149" s="6">
        <v>2.3744044680958885</v>
      </c>
      <c r="I149" s="6">
        <v>4.8312516413635693</v>
      </c>
      <c r="J149" s="6">
        <v>2.9297810132889386</v>
      </c>
      <c r="K149" s="6">
        <v>2.6321700246513609</v>
      </c>
      <c r="L149" s="6">
        <v>2.1465878114135863</v>
      </c>
      <c r="M149" s="6">
        <v>4.8705411017449949</v>
      </c>
      <c r="N149" s="6">
        <v>1.9424749346469015</v>
      </c>
      <c r="O149" s="6">
        <v>3.0908434404743823</v>
      </c>
      <c r="P149" s="6">
        <v>2.628720319662766</v>
      </c>
      <c r="Q149" s="6">
        <v>1.5656662083708646</v>
      </c>
      <c r="R149" s="6">
        <v>4.3541744695133326</v>
      </c>
      <c r="S149" s="6">
        <v>4.2583468581062425</v>
      </c>
      <c r="T149" s="6">
        <v>4.1487909720946821</v>
      </c>
      <c r="U149" s="6">
        <v>5.294563070281237</v>
      </c>
      <c r="V149" s="6">
        <v>2.5022979827268483</v>
      </c>
      <c r="W149" s="6">
        <v>4.2009215336985317</v>
      </c>
      <c r="X149" s="6">
        <v>4.9431081810528177</v>
      </c>
      <c r="Z149" s="7">
        <v>2.3854334154234191</v>
      </c>
      <c r="AA149" s="20">
        <f t="shared" si="0"/>
        <v>3.1436271442260209</v>
      </c>
      <c r="AB149" s="21">
        <f t="shared" si="1"/>
        <v>0.63596163164619823</v>
      </c>
    </row>
    <row r="150" spans="1:28" x14ac:dyDescent="0.15">
      <c r="A150" s="4" t="s">
        <v>135</v>
      </c>
      <c r="B150" s="6">
        <v>4.752592540526849</v>
      </c>
      <c r="C150" s="6">
        <v>2.7297542573975995</v>
      </c>
      <c r="D150" s="6">
        <v>3.649803890677354</v>
      </c>
      <c r="E150" s="6">
        <v>5.3534692963858559</v>
      </c>
      <c r="F150" s="6">
        <v>6.2517051176844074</v>
      </c>
      <c r="G150" s="6">
        <v>3.0622433675415883</v>
      </c>
      <c r="H150" s="6">
        <v>2.6971736318224266</v>
      </c>
      <c r="I150" s="6">
        <v>4.8989863983641113</v>
      </c>
      <c r="J150" s="6">
        <v>2.8868889471052781</v>
      </c>
      <c r="K150" s="6">
        <v>2.6798117580058212</v>
      </c>
      <c r="L150" s="6">
        <v>2.4149930360979566</v>
      </c>
      <c r="M150" s="6">
        <v>4.931777935315135</v>
      </c>
      <c r="N150" s="6">
        <v>1.9349710697446179</v>
      </c>
      <c r="O150" s="6">
        <v>3.0961126263392802</v>
      </c>
      <c r="P150" s="6">
        <v>2.786062054602676</v>
      </c>
      <c r="Q150" s="6">
        <v>1.7373093757135469</v>
      </c>
      <c r="R150" s="6">
        <v>4.3372488201339925</v>
      </c>
      <c r="S150" s="6">
        <v>4.5892486120762959</v>
      </c>
      <c r="T150" s="6">
        <v>4.3227273124309367</v>
      </c>
      <c r="U150" s="6">
        <v>5.2649077754838682</v>
      </c>
      <c r="V150" s="6">
        <v>2.4359589489086431</v>
      </c>
      <c r="W150" s="6">
        <v>4.1828143453264452</v>
      </c>
      <c r="X150" s="6">
        <v>5.1620213977840406</v>
      </c>
      <c r="Z150" s="7">
        <v>2.5913090110824997</v>
      </c>
      <c r="AA150" s="20">
        <f t="shared" si="0"/>
        <v>3.2795969651274026</v>
      </c>
      <c r="AB150" s="21">
        <f t="shared" si="1"/>
        <v>0.63533191988225235</v>
      </c>
    </row>
    <row r="151" spans="1:28" x14ac:dyDescent="0.15">
      <c r="A151" s="4" t="s">
        <v>136</v>
      </c>
      <c r="B151" s="6">
        <v>4.920839154524117</v>
      </c>
      <c r="C151" s="6">
        <v>3.2766493269924593</v>
      </c>
      <c r="D151" s="6">
        <v>3.7902805163586102</v>
      </c>
      <c r="E151" s="6">
        <v>5.3401631268083403</v>
      </c>
      <c r="F151" s="6">
        <v>6.0979832979126014</v>
      </c>
      <c r="G151" s="6">
        <v>3.0141611154264933</v>
      </c>
      <c r="H151" s="6">
        <v>2.9671519941136237</v>
      </c>
      <c r="I151" s="6">
        <v>5.138884847453836</v>
      </c>
      <c r="J151" s="6">
        <v>2.8041942026224578</v>
      </c>
      <c r="K151" s="6">
        <v>2.8618641859616787</v>
      </c>
      <c r="L151" s="6">
        <v>2.5992430448214798</v>
      </c>
      <c r="M151" s="6">
        <v>5.056823563320707</v>
      </c>
      <c r="N151" s="6">
        <v>1.9884123236251117</v>
      </c>
      <c r="O151" s="6">
        <v>3.1665258539720429</v>
      </c>
      <c r="P151" s="6">
        <v>3.0238671974735873</v>
      </c>
      <c r="Q151" s="6">
        <v>1.7909063239840168</v>
      </c>
      <c r="R151" s="6">
        <v>4.4285867502637082</v>
      </c>
      <c r="S151" s="6">
        <v>4.9181129400440158</v>
      </c>
      <c r="T151" s="6">
        <v>4.3359394013671793</v>
      </c>
      <c r="U151" s="6">
        <v>4.8664243251058918</v>
      </c>
      <c r="V151" s="6">
        <v>2.4265576487089389</v>
      </c>
      <c r="W151" s="6">
        <v>4.2322794648392819</v>
      </c>
      <c r="X151" s="6">
        <v>5.1584654245536425</v>
      </c>
      <c r="Z151" s="7">
        <v>2.7777235473187414</v>
      </c>
      <c r="AA151" s="20">
        <f t="shared" si="0"/>
        <v>3.4464890793077028</v>
      </c>
      <c r="AB151" s="21">
        <f t="shared" si="1"/>
        <v>0.66812293883038376</v>
      </c>
    </row>
    <row r="152" spans="1:28" x14ac:dyDescent="0.15">
      <c r="A152" s="4" t="s">
        <v>0</v>
      </c>
      <c r="B152" s="6">
        <v>5.1242637008670444</v>
      </c>
      <c r="C152" s="6">
        <v>3.7214634976407774</v>
      </c>
      <c r="D152" s="6">
        <v>3.8755303931935305</v>
      </c>
      <c r="E152" s="6">
        <v>5.5519122724687895</v>
      </c>
      <c r="F152" s="6">
        <v>6.3728551975435215</v>
      </c>
      <c r="G152" s="6">
        <v>2.6854397085494019</v>
      </c>
      <c r="H152" s="6">
        <v>3.0637427460822684</v>
      </c>
      <c r="I152" s="6">
        <v>5.435084641922769</v>
      </c>
      <c r="J152" s="6">
        <v>2.8228474337065657</v>
      </c>
      <c r="K152" s="6">
        <v>2.8956751100797478</v>
      </c>
      <c r="L152" s="6">
        <v>2.8122237706521007</v>
      </c>
      <c r="M152" s="6">
        <v>4.9154313342820215</v>
      </c>
      <c r="N152" s="6">
        <v>2.0625969911148343</v>
      </c>
      <c r="O152" s="6">
        <v>3.2478169688425318</v>
      </c>
      <c r="P152" s="6">
        <v>3.4448985943781687</v>
      </c>
      <c r="Q152" s="6">
        <v>1.8633575188983911</v>
      </c>
      <c r="R152" s="6">
        <v>4.7151637058395179</v>
      </c>
      <c r="S152" s="6">
        <v>5.0035662794861944</v>
      </c>
      <c r="T152" s="6">
        <v>4.375603586073237</v>
      </c>
      <c r="U152" s="6">
        <v>4.9481114570427795</v>
      </c>
      <c r="V152" s="6">
        <v>2.4398605090525609</v>
      </c>
      <c r="W152" s="6">
        <v>4.4833816238799011</v>
      </c>
      <c r="X152" s="6">
        <v>5.5730501624323328</v>
      </c>
      <c r="Z152" s="7">
        <v>2.9462594568131908</v>
      </c>
      <c r="AA152" s="20">
        <f t="shared" si="0"/>
        <v>3.5874371353081407</v>
      </c>
      <c r="AB152" s="21">
        <f t="shared" si="1"/>
        <v>0.64371161765075879</v>
      </c>
    </row>
    <row r="153" spans="1:28" x14ac:dyDescent="0.15">
      <c r="A153" s="4" t="s">
        <v>1</v>
      </c>
      <c r="B153" s="6">
        <v>5.2804130150315727</v>
      </c>
      <c r="C153" s="6">
        <v>3.8977125177132934</v>
      </c>
      <c r="D153" s="6">
        <v>4.0699090069056902</v>
      </c>
      <c r="E153" s="6">
        <v>5.694456687372532</v>
      </c>
      <c r="F153" s="6">
        <v>6.7218230390453364</v>
      </c>
      <c r="G153" s="6">
        <v>2.7967841790681716</v>
      </c>
      <c r="H153" s="6">
        <v>3.2973899477631781</v>
      </c>
      <c r="I153" s="6">
        <v>5.352240460325369</v>
      </c>
      <c r="J153" s="6">
        <v>3.0698348206005432</v>
      </c>
      <c r="K153" s="6">
        <v>3.0730316621638911</v>
      </c>
      <c r="L153" s="6">
        <v>2.9279969363094742</v>
      </c>
      <c r="M153" s="6">
        <v>4.9715681681261463</v>
      </c>
      <c r="N153" s="6">
        <v>2.1461678415836709</v>
      </c>
      <c r="O153" s="6">
        <v>3.2836285001352166</v>
      </c>
      <c r="P153" s="6">
        <v>3.712027585131199</v>
      </c>
      <c r="Q153" s="6">
        <v>2.0555931357018187</v>
      </c>
      <c r="R153" s="6">
        <v>4.938374419437725</v>
      </c>
      <c r="S153" s="6">
        <v>5.0358370940148705</v>
      </c>
      <c r="T153" s="6">
        <v>4.5705971483849499</v>
      </c>
      <c r="U153" s="6">
        <v>5.647049414581196</v>
      </c>
      <c r="V153" s="6">
        <v>2.5131419173832135</v>
      </c>
      <c r="W153" s="6">
        <v>4.5793272340819335</v>
      </c>
      <c r="X153" s="6">
        <v>5.7876753378421437</v>
      </c>
      <c r="Z153" s="7">
        <v>3.1219127975295669</v>
      </c>
      <c r="AA153" s="20">
        <f t="shared" si="0"/>
        <v>3.7092724065884068</v>
      </c>
      <c r="AB153" s="21">
        <f t="shared" si="1"/>
        <v>0.64089158255572765</v>
      </c>
    </row>
    <row r="154" spans="1:28" x14ac:dyDescent="0.15">
      <c r="A154" s="4" t="s">
        <v>2</v>
      </c>
      <c r="B154" s="6">
        <v>5.2529161584729547</v>
      </c>
      <c r="C154" s="6">
        <v>3.9210775636142405</v>
      </c>
      <c r="D154" s="6">
        <v>4.0578810031777239</v>
      </c>
      <c r="E154" s="6">
        <v>6.0123783117407221</v>
      </c>
      <c r="F154" s="6">
        <v>6.6732432801631569</v>
      </c>
      <c r="G154" s="6">
        <v>2.9484343673775943</v>
      </c>
      <c r="H154" s="6">
        <v>3.5435637725944495</v>
      </c>
      <c r="I154" s="6">
        <v>5.3734891024951201</v>
      </c>
      <c r="J154" s="6">
        <v>3.2941623249612881</v>
      </c>
      <c r="K154" s="6">
        <v>3.1017884761253627</v>
      </c>
      <c r="L154" s="6">
        <v>3.0055501703305278</v>
      </c>
      <c r="M154" s="6">
        <v>5.0452088768502872</v>
      </c>
      <c r="N154" s="6">
        <v>2.0706315671881033</v>
      </c>
      <c r="O154" s="6">
        <v>3.3496390436663162</v>
      </c>
      <c r="P154" s="6">
        <v>3.8042139399735051</v>
      </c>
      <c r="Q154" s="6">
        <v>2.2451926341668726</v>
      </c>
      <c r="R154" s="6">
        <v>4.9754002671054307</v>
      </c>
      <c r="S154" s="6">
        <v>5.1052044275130131</v>
      </c>
      <c r="T154" s="6">
        <v>4.7049618754794551</v>
      </c>
      <c r="U154" s="6">
        <v>5.181175777616426</v>
      </c>
      <c r="V154" s="6">
        <v>2.485028079750716</v>
      </c>
      <c r="W154" s="6">
        <v>4.6104802959750488</v>
      </c>
      <c r="X154" s="6">
        <v>5.921274797070545</v>
      </c>
      <c r="Z154" s="7">
        <v>3.2441152576655439</v>
      </c>
      <c r="AA154" s="20">
        <f t="shared" si="0"/>
        <v>3.7691370460154068</v>
      </c>
      <c r="AB154" s="21">
        <f t="shared" si="1"/>
        <v>0.63654148391831544</v>
      </c>
    </row>
    <row r="155" spans="1:28" x14ac:dyDescent="0.15">
      <c r="A155" s="4" t="s">
        <v>3</v>
      </c>
      <c r="B155" s="6">
        <v>5.331883447360414</v>
      </c>
      <c r="C155" s="6">
        <v>4.0889005531937324</v>
      </c>
      <c r="D155" s="6">
        <v>4.2208132150128232</v>
      </c>
      <c r="E155" s="6">
        <v>6.1742980570418329</v>
      </c>
      <c r="F155" s="6">
        <v>6.855582415348862</v>
      </c>
      <c r="G155" s="6">
        <v>3.0911829934174757</v>
      </c>
      <c r="H155" s="6">
        <v>3.7668281461942237</v>
      </c>
      <c r="I155" s="6">
        <v>5.5230359818977552</v>
      </c>
      <c r="J155" s="6">
        <v>3.2458643904705684</v>
      </c>
      <c r="K155" s="6">
        <v>3.0473242407135466</v>
      </c>
      <c r="L155" s="6">
        <v>3.1238350399329535</v>
      </c>
      <c r="M155" s="6">
        <v>5.2483969430800359</v>
      </c>
      <c r="N155" s="6">
        <v>2.2572603345311433</v>
      </c>
      <c r="O155" s="6">
        <v>3.426216553929903</v>
      </c>
      <c r="P155" s="6">
        <v>3.980739681145784</v>
      </c>
      <c r="Q155" s="6">
        <v>2.3516967780938032</v>
      </c>
      <c r="R155" s="6">
        <v>4.8365005687064722</v>
      </c>
      <c r="S155" s="6">
        <v>5.4433368051083431</v>
      </c>
      <c r="T155" s="6">
        <v>4.8539376985324232</v>
      </c>
      <c r="U155" s="6">
        <v>5.1003775480918163</v>
      </c>
      <c r="V155" s="6">
        <v>2.6216920934881895</v>
      </c>
      <c r="W155" s="6">
        <v>4.7543724025373058</v>
      </c>
      <c r="X155" s="6">
        <v>6.0755396020955725</v>
      </c>
      <c r="Z155" s="7">
        <v>3.3923986198046232</v>
      </c>
      <c r="AA155" s="20">
        <f t="shared" si="0"/>
        <v>3.9106154558025934</v>
      </c>
      <c r="AB155" s="21">
        <f t="shared" si="1"/>
        <v>0.64366553621899614</v>
      </c>
    </row>
    <row r="156" spans="1:28" x14ac:dyDescent="0.15">
      <c r="A156" s="4" t="s">
        <v>4</v>
      </c>
      <c r="B156" s="6">
        <v>5.5879539802424736</v>
      </c>
      <c r="C156" s="6">
        <v>4.3932166633827245</v>
      </c>
      <c r="D156" s="6">
        <v>4.3820187920752005</v>
      </c>
      <c r="E156" s="6">
        <v>6.0682382421658891</v>
      </c>
      <c r="F156" s="6">
        <v>7.1625880210279922</v>
      </c>
      <c r="G156" s="6">
        <v>3.0382194589729212</v>
      </c>
      <c r="H156" s="6">
        <v>3.935480065340172</v>
      </c>
      <c r="I156" s="6">
        <v>5.5229953639387013</v>
      </c>
      <c r="J156" s="6">
        <v>3.4243698921715366</v>
      </c>
      <c r="K156" s="6">
        <v>3.2327604914817476</v>
      </c>
      <c r="L156" s="6">
        <v>3.2741673206908137</v>
      </c>
      <c r="M156" s="6">
        <v>5.3576786644641068</v>
      </c>
      <c r="N156" s="6">
        <v>2.226127719084849</v>
      </c>
      <c r="O156" s="6">
        <v>3.5051725662211686</v>
      </c>
      <c r="P156" s="6">
        <v>4.0123421811065461</v>
      </c>
      <c r="Q156" s="6">
        <v>2.3844524762229047</v>
      </c>
      <c r="R156" s="6">
        <v>5.178068833447397</v>
      </c>
      <c r="S156" s="6">
        <v>5.6495807110635319</v>
      </c>
      <c r="T156" s="6">
        <v>5.0407184285834257</v>
      </c>
      <c r="U156" s="6">
        <v>5.1418596006454713</v>
      </c>
      <c r="V156" s="6">
        <v>2.7045475519893811</v>
      </c>
      <c r="W156" s="6">
        <v>4.9464148565638588</v>
      </c>
      <c r="X156" s="6">
        <v>6.0804676826650503</v>
      </c>
      <c r="Z156" s="7">
        <v>3.5237023456165151</v>
      </c>
      <c r="AA156" s="20">
        <f t="shared" si="0"/>
        <v>4.0404909171124528</v>
      </c>
      <c r="AB156" s="21">
        <f t="shared" si="1"/>
        <v>0.66450331257110107</v>
      </c>
    </row>
    <row r="157" spans="1:28" x14ac:dyDescent="0.15">
      <c r="A157" s="4" t="s">
        <v>5</v>
      </c>
      <c r="B157" s="6">
        <v>5.8086764162414539</v>
      </c>
      <c r="C157" s="6">
        <v>4.685865458180059</v>
      </c>
      <c r="D157" s="6">
        <v>4.507001705255389</v>
      </c>
      <c r="E157" s="6">
        <v>6.5029703372862597</v>
      </c>
      <c r="F157" s="6">
        <v>7.505144458005053</v>
      </c>
      <c r="G157" s="6">
        <v>3.0469266331381477</v>
      </c>
      <c r="H157" s="6">
        <v>4.2668504346578082</v>
      </c>
      <c r="I157" s="6">
        <v>5.523987458666066</v>
      </c>
      <c r="J157" s="6">
        <v>3.5094582669201673</v>
      </c>
      <c r="K157" s="6">
        <v>3.3382243214269538</v>
      </c>
      <c r="L157" s="6">
        <v>3.4365367697189226</v>
      </c>
      <c r="M157" s="6">
        <v>5.4605014826215115</v>
      </c>
      <c r="N157" s="6">
        <v>2.2867546472217488</v>
      </c>
      <c r="O157" s="6">
        <v>3.5140580279860623</v>
      </c>
      <c r="P157" s="6">
        <v>4.1995692855331512</v>
      </c>
      <c r="Q157" s="6">
        <v>2.4581658065748804</v>
      </c>
      <c r="R157" s="6">
        <v>5.4678363160636199</v>
      </c>
      <c r="S157" s="6">
        <v>5.9258004339855876</v>
      </c>
      <c r="T157" s="6">
        <v>5.0974359899965762</v>
      </c>
      <c r="U157" s="6">
        <v>5.3973870343236081</v>
      </c>
      <c r="V157" s="6">
        <v>2.775156945921665</v>
      </c>
      <c r="W157" s="6">
        <v>5.0452680367255667</v>
      </c>
      <c r="X157" s="6">
        <v>6.2804594877727089</v>
      </c>
      <c r="Z157" s="7">
        <v>3.7250987791410024</v>
      </c>
      <c r="AA157" s="20">
        <f t="shared" ref="AA157:AA220" si="2">+AVERAGE(W157,K157,S157,O157,P157,N157,M157,L157,J157,I157,H157,D157,C157,V157)</f>
        <v>4.1767880910586186</v>
      </c>
      <c r="AB157" s="21">
        <f t="shared" ref="AB157:AB220" si="3">+AA157/X157</f>
        <v>0.66504498583110316</v>
      </c>
    </row>
    <row r="158" spans="1:28" x14ac:dyDescent="0.15">
      <c r="A158" s="4" t="s">
        <v>6</v>
      </c>
      <c r="B158" s="6">
        <v>5.9068670692364647</v>
      </c>
      <c r="C158" s="6">
        <v>4.7994494684106055</v>
      </c>
      <c r="D158" s="6">
        <v>4.6412312694534679</v>
      </c>
      <c r="E158" s="6">
        <v>6.7268510648094519</v>
      </c>
      <c r="F158" s="6">
        <v>7.8023368025939082</v>
      </c>
      <c r="G158" s="6">
        <v>3.0409375202765294</v>
      </c>
      <c r="H158" s="6">
        <v>4.455542411016892</v>
      </c>
      <c r="I158" s="6">
        <v>5.5642675138360671</v>
      </c>
      <c r="J158" s="6">
        <v>3.7146205535989534</v>
      </c>
      <c r="K158" s="6">
        <v>3.3511718071536278</v>
      </c>
      <c r="L158" s="6">
        <v>3.6418605338314372</v>
      </c>
      <c r="M158" s="6">
        <v>5.4666049694277214</v>
      </c>
      <c r="N158" s="6">
        <v>2.3650530334858009</v>
      </c>
      <c r="O158" s="6">
        <v>3.5918277173820226</v>
      </c>
      <c r="P158" s="6">
        <v>4.2903664691844883</v>
      </c>
      <c r="Q158" s="6">
        <v>2.5092518343370482</v>
      </c>
      <c r="R158" s="6">
        <v>5.6697134412087902</v>
      </c>
      <c r="S158" s="6">
        <v>5.9987822042154404</v>
      </c>
      <c r="T158" s="6">
        <v>5.3118624852647045</v>
      </c>
      <c r="U158" s="6">
        <v>5.4812065737612041</v>
      </c>
      <c r="V158" s="6">
        <v>2.852232224603219</v>
      </c>
      <c r="W158" s="6">
        <v>5.1910492085088515</v>
      </c>
      <c r="X158" s="6">
        <v>6.238433513649789</v>
      </c>
      <c r="Z158" s="7">
        <v>3.8769391980349304</v>
      </c>
      <c r="AA158" s="20">
        <f t="shared" si="2"/>
        <v>4.2802899560077572</v>
      </c>
      <c r="AB158" s="21">
        <f t="shared" si="3"/>
        <v>0.68611614544619515</v>
      </c>
    </row>
    <row r="159" spans="1:28" x14ac:dyDescent="0.15">
      <c r="A159" s="4" t="s">
        <v>7</v>
      </c>
      <c r="B159" s="6">
        <v>5.9133670276035897</v>
      </c>
      <c r="C159" s="6">
        <v>4.9318986860080587</v>
      </c>
      <c r="D159" s="6">
        <v>4.7047127138522695</v>
      </c>
      <c r="E159" s="6">
        <v>6.6903415727966555</v>
      </c>
      <c r="F159" s="6">
        <v>7.9266917938219139</v>
      </c>
      <c r="G159" s="6">
        <v>3.2462726263760797</v>
      </c>
      <c r="H159" s="6">
        <v>4.5754389379280216</v>
      </c>
      <c r="I159" s="6">
        <v>5.9304491745155277</v>
      </c>
      <c r="J159" s="6">
        <v>3.7471371118655989</v>
      </c>
      <c r="K159" s="6">
        <v>3.40035535637166</v>
      </c>
      <c r="L159" s="6">
        <v>3.8404779937900542</v>
      </c>
      <c r="M159" s="6">
        <v>5.5171148611314642</v>
      </c>
      <c r="N159" s="6">
        <v>2.4638670859845133</v>
      </c>
      <c r="O159" s="6">
        <v>3.6068216867519047</v>
      </c>
      <c r="P159" s="6">
        <v>4.4173682619587025</v>
      </c>
      <c r="Q159" s="6">
        <v>2.5620122655194217</v>
      </c>
      <c r="R159" s="6">
        <v>5.9049172379419517</v>
      </c>
      <c r="S159" s="6">
        <v>6.0561086460313129</v>
      </c>
      <c r="T159" s="6">
        <v>5.4223190844740641</v>
      </c>
      <c r="U159" s="6">
        <v>5.4651327296883494</v>
      </c>
      <c r="V159" s="6">
        <v>2.9894578879809059</v>
      </c>
      <c r="W159" s="6">
        <v>5.1910599289048243</v>
      </c>
      <c r="X159" s="6">
        <v>6.3489552292657212</v>
      </c>
      <c r="Z159" s="7">
        <v>3.9945773224575021</v>
      </c>
      <c r="AA159" s="20">
        <f t="shared" si="2"/>
        <v>4.3837334523624873</v>
      </c>
      <c r="AB159" s="21">
        <f t="shared" si="3"/>
        <v>0.69046532761099366</v>
      </c>
    </row>
    <row r="160" spans="1:28" x14ac:dyDescent="0.15">
      <c r="A160" s="4" t="s">
        <v>8</v>
      </c>
      <c r="B160" s="6">
        <v>6.0979482175618935</v>
      </c>
      <c r="C160" s="6">
        <v>5.0074136724452503</v>
      </c>
      <c r="D160" s="6">
        <v>4.6355252869530581</v>
      </c>
      <c r="E160" s="6">
        <v>6.7162778563242558</v>
      </c>
      <c r="F160" s="6">
        <v>7.745251929200454</v>
      </c>
      <c r="G160" s="6">
        <v>3.2538650955511961</v>
      </c>
      <c r="H160" s="6">
        <v>4.6781938656539657</v>
      </c>
      <c r="I160" s="6">
        <v>5.9962628241764664</v>
      </c>
      <c r="J160" s="6">
        <v>3.8277611052219833</v>
      </c>
      <c r="K160" s="6">
        <v>3.3216149997285394</v>
      </c>
      <c r="L160" s="6">
        <v>3.938418917468987</v>
      </c>
      <c r="M160" s="6">
        <v>5.5909786716966652</v>
      </c>
      <c r="N160" s="6">
        <v>2.5189955869259766</v>
      </c>
      <c r="O160" s="6">
        <v>3.6038764637793852</v>
      </c>
      <c r="P160" s="6">
        <v>4.5440052627941272</v>
      </c>
      <c r="Q160" s="6">
        <v>2.6135356728277688</v>
      </c>
      <c r="R160" s="6">
        <v>6.015574621097115</v>
      </c>
      <c r="S160" s="6">
        <v>5.9940341567819839</v>
      </c>
      <c r="T160" s="6">
        <v>5.4158027435229972</v>
      </c>
      <c r="U160" s="6">
        <v>5.6215877650579111</v>
      </c>
      <c r="V160" s="6">
        <v>2.920536326052928</v>
      </c>
      <c r="W160" s="6">
        <v>5.2527976458122803</v>
      </c>
      <c r="X160" s="6">
        <v>6.368099447175207</v>
      </c>
      <c r="Z160" s="7">
        <v>4.0705400192515002</v>
      </c>
      <c r="AA160" s="20">
        <f t="shared" si="2"/>
        <v>4.416458198963686</v>
      </c>
      <c r="AB160" s="21">
        <f t="shared" si="3"/>
        <v>0.69352845940915075</v>
      </c>
    </row>
    <row r="161" spans="1:28" x14ac:dyDescent="0.15">
      <c r="A161" s="4" t="s">
        <v>9</v>
      </c>
      <c r="B161" s="6">
        <v>6.3648081265462517</v>
      </c>
      <c r="C161" s="6">
        <v>5.0383984389953591</v>
      </c>
      <c r="D161" s="6">
        <v>4.7726111054939109</v>
      </c>
      <c r="E161" s="6">
        <v>6.7186981085467039</v>
      </c>
      <c r="F161" s="6">
        <v>8.1943019221489486</v>
      </c>
      <c r="G161" s="6">
        <v>3.2101859428070756</v>
      </c>
      <c r="H161" s="6">
        <v>4.94488873775075</v>
      </c>
      <c r="I161" s="6">
        <v>6.3030637948041637</v>
      </c>
      <c r="J161" s="6">
        <v>3.7234000669992633</v>
      </c>
      <c r="K161" s="6">
        <v>3.5409433558876078</v>
      </c>
      <c r="L161" s="6">
        <v>4.0289819061579637</v>
      </c>
      <c r="M161" s="6">
        <v>5.6949714443047004</v>
      </c>
      <c r="N161" s="6">
        <v>2.5533206522866991</v>
      </c>
      <c r="O161" s="6">
        <v>3.5630029784245747</v>
      </c>
      <c r="P161" s="6">
        <v>4.7132068767824133</v>
      </c>
      <c r="Q161" s="6">
        <v>2.7448697379270821</v>
      </c>
      <c r="R161" s="6">
        <v>6.0184474760841162</v>
      </c>
      <c r="S161" s="6">
        <v>6.1878772179287669</v>
      </c>
      <c r="T161" s="6">
        <v>5.5830867227173497</v>
      </c>
      <c r="U161" s="6">
        <v>5.6757050340685202</v>
      </c>
      <c r="V161" s="6">
        <v>3.0243445867263294</v>
      </c>
      <c r="W161" s="6">
        <v>5.4505187700735451</v>
      </c>
      <c r="X161" s="6">
        <v>6.6050130165845502</v>
      </c>
      <c r="Z161" s="7">
        <v>4.2145428901458919</v>
      </c>
      <c r="AA161" s="20">
        <f t="shared" si="2"/>
        <v>4.5385378523297168</v>
      </c>
      <c r="AB161" s="21">
        <f t="shared" si="3"/>
        <v>0.68713533810363225</v>
      </c>
    </row>
    <row r="162" spans="1:28" x14ac:dyDescent="0.15">
      <c r="A162" s="4" t="s">
        <v>10</v>
      </c>
      <c r="B162" s="6">
        <v>6.3572194927941723</v>
      </c>
      <c r="C162" s="6">
        <v>5.3131368787982618</v>
      </c>
      <c r="D162" s="6">
        <v>4.8894330998182944</v>
      </c>
      <c r="E162" s="6">
        <v>6.7590867864069537</v>
      </c>
      <c r="F162" s="6">
        <v>8.5441068897201653</v>
      </c>
      <c r="G162" s="6">
        <v>3.3576759953629156</v>
      </c>
      <c r="H162" s="6">
        <v>5.2534513768417055</v>
      </c>
      <c r="I162" s="6">
        <v>6.3246337438209688</v>
      </c>
      <c r="J162" s="6">
        <v>3.7528121894239721</v>
      </c>
      <c r="K162" s="6">
        <v>3.7192873568760723</v>
      </c>
      <c r="L162" s="6">
        <v>4.2913172360625484</v>
      </c>
      <c r="M162" s="6">
        <v>5.9047646404162872</v>
      </c>
      <c r="N162" s="6">
        <v>2.6080559837450878</v>
      </c>
      <c r="O162" s="6">
        <v>3.7020334414278895</v>
      </c>
      <c r="P162" s="6">
        <v>4.9217395912130906</v>
      </c>
      <c r="Q162" s="6">
        <v>2.9567546702553873</v>
      </c>
      <c r="R162" s="6">
        <v>6.3272144817807696</v>
      </c>
      <c r="S162" s="6">
        <v>6.5533542193585133</v>
      </c>
      <c r="T162" s="6">
        <v>5.8106331296671243</v>
      </c>
      <c r="U162" s="6">
        <v>5.8062869452063568</v>
      </c>
      <c r="V162" s="6">
        <v>3.1651108825602772</v>
      </c>
      <c r="W162" s="6">
        <v>5.5129604943284498</v>
      </c>
      <c r="X162" s="6">
        <v>6.6433750862893106</v>
      </c>
      <c r="Z162" s="7">
        <v>4.4391309773801328</v>
      </c>
      <c r="AA162" s="20">
        <f t="shared" si="2"/>
        <v>4.708006509620815</v>
      </c>
      <c r="AB162" s="21">
        <f t="shared" si="3"/>
        <v>0.70867690721501841</v>
      </c>
    </row>
    <row r="163" spans="1:28" x14ac:dyDescent="0.15">
      <c r="A163" s="4" t="s">
        <v>11</v>
      </c>
      <c r="B163" s="6">
        <v>6.3613082470487532</v>
      </c>
      <c r="C163" s="6">
        <v>5.5041750302140864</v>
      </c>
      <c r="D163" s="6">
        <v>5.0639173964489128</v>
      </c>
      <c r="E163" s="6">
        <v>6.8424013773350802</v>
      </c>
      <c r="F163" s="6">
        <v>8.8357985090777689</v>
      </c>
      <c r="G163" s="6">
        <v>3.4433871291387321</v>
      </c>
      <c r="H163" s="6">
        <v>5.3548007848467716</v>
      </c>
      <c r="I163" s="6">
        <v>6.5154320672988062</v>
      </c>
      <c r="J163" s="6">
        <v>4.1967952703894413</v>
      </c>
      <c r="K163" s="6">
        <v>3.8946937839253115</v>
      </c>
      <c r="L163" s="6">
        <v>4.4888214785215883</v>
      </c>
      <c r="M163" s="6">
        <v>5.9814761871260078</v>
      </c>
      <c r="N163" s="6">
        <v>2.9132982235686384</v>
      </c>
      <c r="O163" s="6">
        <v>3.9290921573838107</v>
      </c>
      <c r="P163" s="6">
        <v>5.1995865480963461</v>
      </c>
      <c r="Q163" s="6">
        <v>3.1756347885051448</v>
      </c>
      <c r="R163" s="6">
        <v>6.3306333321215105</v>
      </c>
      <c r="S163" s="6">
        <v>6.3648355205786666</v>
      </c>
      <c r="T163" s="6">
        <v>6.102589545710563</v>
      </c>
      <c r="U163" s="6">
        <v>5.980389617243743</v>
      </c>
      <c r="V163" s="6">
        <v>3.3036492242834616</v>
      </c>
      <c r="W163" s="6">
        <v>5.6988288235038649</v>
      </c>
      <c r="X163" s="6">
        <v>6.7771101261388855</v>
      </c>
      <c r="Z163" s="7">
        <v>4.6225260136569251</v>
      </c>
      <c r="AA163" s="20">
        <f t="shared" si="2"/>
        <v>4.8863858925846939</v>
      </c>
      <c r="AB163" s="21">
        <f t="shared" si="3"/>
        <v>0.72101320498514732</v>
      </c>
    </row>
    <row r="164" spans="1:28" x14ac:dyDescent="0.15">
      <c r="A164" s="4" t="s">
        <v>12</v>
      </c>
      <c r="B164" s="6">
        <v>6.5798839667502405</v>
      </c>
      <c r="C164" s="6">
        <v>5.5761595490271914</v>
      </c>
      <c r="D164" s="6">
        <v>5.2266126787882587</v>
      </c>
      <c r="E164" s="6">
        <v>7.1155510749022364</v>
      </c>
      <c r="F164" s="6">
        <v>8.8839156437993001</v>
      </c>
      <c r="G164" s="6">
        <v>3.5382753644935914</v>
      </c>
      <c r="H164" s="6">
        <v>5.5275817362063737</v>
      </c>
      <c r="I164" s="6">
        <v>6.6403832591577778</v>
      </c>
      <c r="J164" s="6">
        <v>4.6016236001949586</v>
      </c>
      <c r="K164" s="6">
        <v>3.9266388707204327</v>
      </c>
      <c r="L164" s="6">
        <v>4.6963413213910172</v>
      </c>
      <c r="M164" s="6">
        <v>5.979971456018121</v>
      </c>
      <c r="N164" s="6">
        <v>2.9076794869785321</v>
      </c>
      <c r="O164" s="6">
        <v>4.1137006308021871</v>
      </c>
      <c r="P164" s="6">
        <v>5.5188360172817177</v>
      </c>
      <c r="Q164" s="6">
        <v>3.3235607192202594</v>
      </c>
      <c r="R164" s="6">
        <v>6.3810878292260789</v>
      </c>
      <c r="S164" s="6">
        <v>6.5613978952983611</v>
      </c>
      <c r="T164" s="6">
        <v>6.2188321540289406</v>
      </c>
      <c r="U164" s="6">
        <v>6.0350426106788477</v>
      </c>
      <c r="V164" s="6">
        <v>3.4732816662249579</v>
      </c>
      <c r="W164" s="6">
        <v>5.8593133144026917</v>
      </c>
      <c r="X164" s="6">
        <v>7.0023860852819411</v>
      </c>
      <c r="Z164" s="7">
        <v>4.8325188443957448</v>
      </c>
      <c r="AA164" s="20">
        <f t="shared" si="2"/>
        <v>5.0435372487494705</v>
      </c>
      <c r="AB164" s="21">
        <f t="shared" si="3"/>
        <v>0.72025980677505008</v>
      </c>
    </row>
    <row r="165" spans="1:28" x14ac:dyDescent="0.15">
      <c r="A165" s="4" t="s">
        <v>13</v>
      </c>
      <c r="B165" s="6">
        <v>6.8298803484346502</v>
      </c>
      <c r="C165" s="6">
        <v>5.751645988266965</v>
      </c>
      <c r="D165" s="6">
        <v>5.3745209518300445</v>
      </c>
      <c r="E165" s="6">
        <v>7.3120353904372921</v>
      </c>
      <c r="F165" s="6">
        <v>9.0706896566829052</v>
      </c>
      <c r="G165" s="6">
        <v>3.6840837753090154</v>
      </c>
      <c r="H165" s="6">
        <v>5.6184685700393517</v>
      </c>
      <c r="I165" s="6">
        <v>6.469916804166008</v>
      </c>
      <c r="J165" s="6">
        <v>4.9939852030150709</v>
      </c>
      <c r="K165" s="6">
        <v>3.9950800444968322</v>
      </c>
      <c r="L165" s="6">
        <v>4.8978410060990756</v>
      </c>
      <c r="M165" s="6">
        <v>6.1763008162686788</v>
      </c>
      <c r="N165" s="6">
        <v>3.2438226506293675</v>
      </c>
      <c r="O165" s="6">
        <v>4.2168640019752415</v>
      </c>
      <c r="P165" s="6">
        <v>5.7916110347900815</v>
      </c>
      <c r="Q165" s="6">
        <v>3.4586078527853799</v>
      </c>
      <c r="R165" s="6">
        <v>6.6170937650966728</v>
      </c>
      <c r="S165" s="6">
        <v>6.594245513521189</v>
      </c>
      <c r="T165" s="6">
        <v>6.4087648054224005</v>
      </c>
      <c r="U165" s="6">
        <v>6.057178786696606</v>
      </c>
      <c r="V165" s="6">
        <v>3.6286352587924289</v>
      </c>
      <c r="W165" s="6">
        <v>6.0731628614862858</v>
      </c>
      <c r="X165" s="6">
        <v>7.1251227508364385</v>
      </c>
      <c r="Z165" s="7">
        <v>5.0134054892481821</v>
      </c>
      <c r="AA165" s="20">
        <f t="shared" si="2"/>
        <v>5.201864336098331</v>
      </c>
      <c r="AB165" s="21">
        <f t="shared" si="3"/>
        <v>0.7300736447645999</v>
      </c>
    </row>
    <row r="166" spans="1:28" x14ac:dyDescent="0.15">
      <c r="A166" s="4" t="s">
        <v>14</v>
      </c>
      <c r="B166" s="6">
        <v>6.9764788720708557</v>
      </c>
      <c r="C166" s="6">
        <v>6.0320564017291201</v>
      </c>
      <c r="D166" s="6">
        <v>5.6332194415368013</v>
      </c>
      <c r="E166" s="6">
        <v>7.5244113720780481</v>
      </c>
      <c r="F166" s="6">
        <v>9.2886387188260269</v>
      </c>
      <c r="G166" s="6">
        <v>3.6729971143301907</v>
      </c>
      <c r="H166" s="6">
        <v>5.8496612557820571</v>
      </c>
      <c r="I166" s="6">
        <v>6.8273849251079133</v>
      </c>
      <c r="J166" s="6">
        <v>5.4470772215408996</v>
      </c>
      <c r="K166" s="6">
        <v>4.0667477135854195</v>
      </c>
      <c r="L166" s="6">
        <v>5.0826386083600754</v>
      </c>
      <c r="M166" s="6">
        <v>6.3692634835188651</v>
      </c>
      <c r="N166" s="6">
        <v>3.5499370644689012</v>
      </c>
      <c r="O166" s="6">
        <v>4.3621702362015968</v>
      </c>
      <c r="P166" s="6">
        <v>5.8983703109985992</v>
      </c>
      <c r="Q166" s="6">
        <v>3.680099082598709</v>
      </c>
      <c r="R166" s="6">
        <v>7.0498308839006505</v>
      </c>
      <c r="S166" s="6">
        <v>6.9142998380182759</v>
      </c>
      <c r="T166" s="6">
        <v>6.6009234016906033</v>
      </c>
      <c r="U166" s="6">
        <v>6.2346293712157985</v>
      </c>
      <c r="V166" s="6">
        <v>3.8315519286453856</v>
      </c>
      <c r="W166" s="6">
        <v>6.4578734473179429</v>
      </c>
      <c r="X166" s="6">
        <v>7.3345004511031693</v>
      </c>
      <c r="Z166" s="7">
        <v>5.2330585341664957</v>
      </c>
      <c r="AA166" s="20">
        <f t="shared" si="2"/>
        <v>5.451589419772275</v>
      </c>
      <c r="AB166" s="21">
        <f t="shared" si="3"/>
        <v>0.74328026238682843</v>
      </c>
    </row>
    <row r="167" spans="1:28" x14ac:dyDescent="0.15">
      <c r="A167" s="4" t="s">
        <v>15</v>
      </c>
      <c r="B167" s="6">
        <v>6.9035480128500639</v>
      </c>
      <c r="C167" s="6">
        <v>6.1857165497797393</v>
      </c>
      <c r="D167" s="6">
        <v>5.7364736923063591</v>
      </c>
      <c r="E167" s="6">
        <v>7.72168756389281</v>
      </c>
      <c r="F167" s="6">
        <v>9.4687050562883677</v>
      </c>
      <c r="G167" s="6">
        <v>3.6240368252723303</v>
      </c>
      <c r="H167" s="6">
        <v>6.0320346404874225</v>
      </c>
      <c r="I167" s="6">
        <v>6.8694440253584732</v>
      </c>
      <c r="J167" s="6">
        <v>5.6645411470352451</v>
      </c>
      <c r="K167" s="6">
        <v>4.2110340991197397</v>
      </c>
      <c r="L167" s="6">
        <v>5.2484525331509122</v>
      </c>
      <c r="M167" s="6">
        <v>6.3967036679522025</v>
      </c>
      <c r="N167" s="6">
        <v>3.9053300111164231</v>
      </c>
      <c r="O167" s="6">
        <v>4.4955327166191301</v>
      </c>
      <c r="P167" s="6">
        <v>6.2395726538756984</v>
      </c>
      <c r="Q167" s="6">
        <v>3.7391416870268248</v>
      </c>
      <c r="R167" s="6">
        <v>7.1952168301373867</v>
      </c>
      <c r="S167" s="6">
        <v>7.0620594604765143</v>
      </c>
      <c r="T167" s="6">
        <v>6.9654646434750385</v>
      </c>
      <c r="U167" s="6">
        <v>6.3934527438852014</v>
      </c>
      <c r="V167" s="6">
        <v>4.0781554525903934</v>
      </c>
      <c r="W167" s="6">
        <v>6.5715737814870208</v>
      </c>
      <c r="X167" s="6">
        <v>7.5660019973751922</v>
      </c>
      <c r="Z167" s="7">
        <v>5.4368642014982127</v>
      </c>
      <c r="AA167" s="20">
        <f t="shared" si="2"/>
        <v>5.6211874593825195</v>
      </c>
      <c r="AB167" s="21">
        <f t="shared" si="3"/>
        <v>0.74295347282919433</v>
      </c>
    </row>
    <row r="168" spans="1:28" x14ac:dyDescent="0.15">
      <c r="A168" s="4" t="s">
        <v>16</v>
      </c>
      <c r="B168" s="6">
        <v>7.0687547674635747</v>
      </c>
      <c r="C168" s="6">
        <v>6.4776551552712354</v>
      </c>
      <c r="D168" s="6">
        <v>5.7764887498237654</v>
      </c>
      <c r="E168" s="6">
        <v>7.8515856270426738</v>
      </c>
      <c r="F168" s="6">
        <v>9.5853523955723148</v>
      </c>
      <c r="G168" s="6">
        <v>3.9587063345669709</v>
      </c>
      <c r="H168" s="6">
        <v>6.1492210349411351</v>
      </c>
      <c r="I168" s="6">
        <v>6.7950143702677321</v>
      </c>
      <c r="J168" s="6">
        <v>5.8950348651996594</v>
      </c>
      <c r="K168" s="6">
        <v>4.2667499252472476</v>
      </c>
      <c r="L168" s="6">
        <v>5.4297919086389017</v>
      </c>
      <c r="M168" s="6">
        <v>6.4825670536627316</v>
      </c>
      <c r="N168" s="6">
        <v>4.1259427656543552</v>
      </c>
      <c r="O168" s="6">
        <v>4.543070665268889</v>
      </c>
      <c r="P168" s="6">
        <v>6.543472698538797</v>
      </c>
      <c r="Q168" s="6">
        <v>3.9425977763616222</v>
      </c>
      <c r="R168" s="6">
        <v>7.3286947543094767</v>
      </c>
      <c r="S168" s="6">
        <v>7.0480467487492966</v>
      </c>
      <c r="T168" s="6">
        <v>7.1188713816738343</v>
      </c>
      <c r="U168" s="6">
        <v>6.5423993753089933</v>
      </c>
      <c r="V168" s="6">
        <v>4.2066817610939795</v>
      </c>
      <c r="W168" s="6">
        <v>6.5882714151072745</v>
      </c>
      <c r="X168" s="6">
        <v>7.8550978051606508</v>
      </c>
      <c r="Z168" s="7">
        <v>5.6004841731841619</v>
      </c>
      <c r="AA168" s="20">
        <f t="shared" si="2"/>
        <v>5.7377149369617859</v>
      </c>
      <c r="AB168" s="21">
        <f t="shared" si="3"/>
        <v>0.73044474801984205</v>
      </c>
    </row>
    <row r="169" spans="1:28" x14ac:dyDescent="0.15">
      <c r="A169" s="4" t="s">
        <v>17</v>
      </c>
      <c r="B169" s="6">
        <v>7.1793022899889483</v>
      </c>
      <c r="C169" s="6">
        <v>6.6710732602125811</v>
      </c>
      <c r="D169" s="6">
        <v>5.8833479019434325</v>
      </c>
      <c r="E169" s="6">
        <v>7.8184049991942892</v>
      </c>
      <c r="F169" s="6">
        <v>9.7132010031440323</v>
      </c>
      <c r="G169" s="6">
        <v>4.0178298988487899</v>
      </c>
      <c r="H169" s="6">
        <v>6.2570328580574062</v>
      </c>
      <c r="I169" s="6">
        <v>7.1175175276331295</v>
      </c>
      <c r="J169" s="6">
        <v>6.0928861564831402</v>
      </c>
      <c r="K169" s="6">
        <v>4.3795271345297646</v>
      </c>
      <c r="L169" s="6">
        <v>5.6629300642814586</v>
      </c>
      <c r="M169" s="6">
        <v>6.6736133639093866</v>
      </c>
      <c r="N169" s="6">
        <v>4.3353166558540916</v>
      </c>
      <c r="O169" s="6">
        <v>4.575008375860298</v>
      </c>
      <c r="P169" s="6">
        <v>6.7941895185225407</v>
      </c>
      <c r="Q169" s="6">
        <v>4.1713200493412446</v>
      </c>
      <c r="R169" s="6">
        <v>7.4428060244630272</v>
      </c>
      <c r="S169" s="6">
        <v>7.2537165125897349</v>
      </c>
      <c r="T169" s="6">
        <v>7.4660071284098812</v>
      </c>
      <c r="U169" s="6">
        <v>6.5859946787445436</v>
      </c>
      <c r="V169" s="6">
        <v>4.468700932555687</v>
      </c>
      <c r="W169" s="6">
        <v>6.8228364221252642</v>
      </c>
      <c r="X169" s="6">
        <v>7.922117097065418</v>
      </c>
      <c r="Z169" s="7">
        <v>5.7733317407958893</v>
      </c>
      <c r="AA169" s="20">
        <f t="shared" si="2"/>
        <v>5.9276926203255655</v>
      </c>
      <c r="AB169" s="21">
        <f t="shared" si="3"/>
        <v>0.74824602409895646</v>
      </c>
    </row>
    <row r="170" spans="1:28" x14ac:dyDescent="0.15">
      <c r="A170" s="4" t="s">
        <v>18</v>
      </c>
      <c r="B170" s="6">
        <v>7.4546291777257698</v>
      </c>
      <c r="C170" s="6">
        <v>6.9601242950318394</v>
      </c>
      <c r="D170" s="6">
        <v>6.0389464839049261</v>
      </c>
      <c r="E170" s="6">
        <v>8.0743744849481374</v>
      </c>
      <c r="F170" s="6">
        <v>9.8976064830672676</v>
      </c>
      <c r="G170" s="6">
        <v>4.0914243822929333</v>
      </c>
      <c r="H170" s="6">
        <v>6.5453992050699856</v>
      </c>
      <c r="I170" s="6">
        <v>7.4529453708932438</v>
      </c>
      <c r="J170" s="6">
        <v>6.3464273645004479</v>
      </c>
      <c r="K170" s="6">
        <v>4.4973813899512471</v>
      </c>
      <c r="L170" s="6">
        <v>5.8777915789677797</v>
      </c>
      <c r="M170" s="6">
        <v>6.9882793986158322</v>
      </c>
      <c r="N170" s="6">
        <v>4.6311385783094137</v>
      </c>
      <c r="O170" s="6">
        <v>4.7962877930138559</v>
      </c>
      <c r="P170" s="6">
        <v>7.1598344221439705</v>
      </c>
      <c r="Q170" s="6">
        <v>4.459015124173809</v>
      </c>
      <c r="R170" s="6">
        <v>7.6434608117090317</v>
      </c>
      <c r="S170" s="6">
        <v>7.4813148151353408</v>
      </c>
      <c r="T170" s="6">
        <v>7.6242456428059899</v>
      </c>
      <c r="U170" s="6">
        <v>6.535731520816503</v>
      </c>
      <c r="V170" s="6">
        <v>4.8073205229924456</v>
      </c>
      <c r="W170" s="6">
        <v>7.0154333185021605</v>
      </c>
      <c r="X170" s="6">
        <v>8.1285948984682737</v>
      </c>
      <c r="Z170" s="7">
        <v>6.038493433371122</v>
      </c>
      <c r="AA170" s="20">
        <f t="shared" si="2"/>
        <v>6.1856160383594627</v>
      </c>
      <c r="AB170" s="21">
        <f t="shared" si="3"/>
        <v>0.76096989893358569</v>
      </c>
    </row>
    <row r="171" spans="1:28" x14ac:dyDescent="0.15">
      <c r="A171" s="4" t="s">
        <v>19</v>
      </c>
      <c r="B171" s="6">
        <v>7.7212371943906355</v>
      </c>
      <c r="C171" s="6">
        <v>7.3257600588284717</v>
      </c>
      <c r="D171" s="6">
        <v>6.2954609569147761</v>
      </c>
      <c r="E171" s="6">
        <v>8.2252794447563442</v>
      </c>
      <c r="F171" s="6">
        <v>10.212981657618709</v>
      </c>
      <c r="G171" s="6">
        <v>4.1745555021792784</v>
      </c>
      <c r="H171" s="6">
        <v>6.90364075165252</v>
      </c>
      <c r="I171" s="6">
        <v>7.8105366815438479</v>
      </c>
      <c r="J171" s="6">
        <v>6.7204713969756797</v>
      </c>
      <c r="K171" s="6">
        <v>4.861330659581852</v>
      </c>
      <c r="L171" s="6">
        <v>6.2930110178361618</v>
      </c>
      <c r="M171" s="6">
        <v>7.0414632989648158</v>
      </c>
      <c r="N171" s="6">
        <v>5.0923656294351156</v>
      </c>
      <c r="O171" s="6">
        <v>5.1432780399062246</v>
      </c>
      <c r="P171" s="6">
        <v>7.5205392916315548</v>
      </c>
      <c r="Q171" s="6">
        <v>4.8379965310468789</v>
      </c>
      <c r="R171" s="6">
        <v>7.7432214111896682</v>
      </c>
      <c r="S171" s="6">
        <v>7.565058545968169</v>
      </c>
      <c r="T171" s="6">
        <v>7.9787768951410296</v>
      </c>
      <c r="U171" s="6">
        <v>6.5191191519724621</v>
      </c>
      <c r="V171" s="6">
        <v>4.8576353286944896</v>
      </c>
      <c r="W171" s="6">
        <v>7.2512595907109274</v>
      </c>
      <c r="X171" s="6">
        <v>8.1429223303085259</v>
      </c>
      <c r="Z171" s="7">
        <v>6.3770640257329667</v>
      </c>
      <c r="AA171" s="20">
        <f t="shared" si="2"/>
        <v>6.4772722320460421</v>
      </c>
      <c r="AB171" s="21">
        <f t="shared" si="3"/>
        <v>0.79544811669603954</v>
      </c>
    </row>
    <row r="172" spans="1:28" x14ac:dyDescent="0.15">
      <c r="A172" s="4" t="s">
        <v>20</v>
      </c>
      <c r="B172" s="6">
        <v>7.7054834907960119</v>
      </c>
      <c r="C172" s="6">
        <v>7.88384397089452</v>
      </c>
      <c r="D172" s="6">
        <v>6.7741373124086941</v>
      </c>
      <c r="E172" s="6">
        <v>8.3323558256333818</v>
      </c>
      <c r="F172" s="6">
        <v>10.621391183814417</v>
      </c>
      <c r="G172" s="6">
        <v>4.2096865233780552</v>
      </c>
      <c r="H172" s="6">
        <v>7.0803594057538213</v>
      </c>
      <c r="I172" s="6">
        <v>7.7682644673354027</v>
      </c>
      <c r="J172" s="6">
        <v>6.8566521261279858</v>
      </c>
      <c r="K172" s="6">
        <v>5.0837436980151498</v>
      </c>
      <c r="L172" s="6">
        <v>6.5539254232366915</v>
      </c>
      <c r="M172" s="6">
        <v>7.2671881711407016</v>
      </c>
      <c r="N172" s="6">
        <v>5.5054036641263666</v>
      </c>
      <c r="O172" s="6">
        <v>5.4629466891245642</v>
      </c>
      <c r="P172" s="6">
        <v>7.8267424791731592</v>
      </c>
      <c r="Q172" s="6">
        <v>5.1406569405086255</v>
      </c>
      <c r="R172" s="6">
        <v>7.889618336550245</v>
      </c>
      <c r="S172" s="6">
        <v>7.9175357532293091</v>
      </c>
      <c r="T172" s="6">
        <v>8.0217232761347095</v>
      </c>
      <c r="U172" s="6">
        <v>6.6620370702125564</v>
      </c>
      <c r="V172" s="6">
        <v>5.0774096641214879</v>
      </c>
      <c r="W172" s="6">
        <v>7.5361561884962045</v>
      </c>
      <c r="X172" s="6">
        <v>8.1037534353369836</v>
      </c>
      <c r="Z172" s="7">
        <v>6.6247799448408227</v>
      </c>
      <c r="AA172" s="20">
        <f t="shared" si="2"/>
        <v>6.7567363580845763</v>
      </c>
      <c r="AB172" s="21">
        <f t="shared" si="3"/>
        <v>0.83377862024051164</v>
      </c>
    </row>
    <row r="173" spans="1:28" x14ac:dyDescent="0.15">
      <c r="A173" s="4" t="s">
        <v>21</v>
      </c>
      <c r="B173" s="6">
        <v>7.8047051278515367</v>
      </c>
      <c r="C173" s="6">
        <v>8.0787561353556541</v>
      </c>
      <c r="D173" s="6">
        <v>6.937997170381891</v>
      </c>
      <c r="E173" s="6">
        <v>8.4632792390031213</v>
      </c>
      <c r="F173" s="6">
        <v>10.818304222679211</v>
      </c>
      <c r="G173" s="6">
        <v>4.4262321783076795</v>
      </c>
      <c r="H173" s="6">
        <v>7.2354976799293418</v>
      </c>
      <c r="I173" s="6">
        <v>7.9611212720797901</v>
      </c>
      <c r="J173" s="6">
        <v>6.9802689393614914</v>
      </c>
      <c r="K173" s="6">
        <v>5.2189376422758054</v>
      </c>
      <c r="L173" s="6">
        <v>6.7807402249756876</v>
      </c>
      <c r="M173" s="6">
        <v>7.5578496865542864</v>
      </c>
      <c r="N173" s="6">
        <v>5.8134525375692681</v>
      </c>
      <c r="O173" s="6">
        <v>5.5504855431963147</v>
      </c>
      <c r="P173" s="6">
        <v>7.9093839046923291</v>
      </c>
      <c r="Q173" s="6">
        <v>5.1659048840108355</v>
      </c>
      <c r="R173" s="6">
        <v>7.7287890028595685</v>
      </c>
      <c r="S173" s="6">
        <v>8.1385373370253706</v>
      </c>
      <c r="T173" s="6">
        <v>8.4004486907299327</v>
      </c>
      <c r="U173" s="6">
        <v>6.7992246821401361</v>
      </c>
      <c r="V173" s="6">
        <v>5.2693637757164815</v>
      </c>
      <c r="W173" s="6">
        <v>7.6027797520511946</v>
      </c>
      <c r="X173" s="6">
        <v>8.3162252571324924</v>
      </c>
      <c r="Z173" s="7">
        <v>6.7834778931396311</v>
      </c>
      <c r="AA173" s="20">
        <f t="shared" si="2"/>
        <v>6.9310836857974945</v>
      </c>
      <c r="AB173" s="21">
        <f t="shared" si="3"/>
        <v>0.83344107109809018</v>
      </c>
    </row>
    <row r="174" spans="1:28" x14ac:dyDescent="0.15">
      <c r="A174" s="4" t="s">
        <v>22</v>
      </c>
      <c r="B174" s="6">
        <v>7.862813117971208</v>
      </c>
      <c r="C174" s="6">
        <v>8.3882358309715368</v>
      </c>
      <c r="D174" s="6">
        <v>7.3098584298811558</v>
      </c>
      <c r="E174" s="6">
        <v>8.6855529208250175</v>
      </c>
      <c r="F174" s="6">
        <v>10.995706539142487</v>
      </c>
      <c r="G174" s="6">
        <v>4.2088521941406469</v>
      </c>
      <c r="H174" s="6">
        <v>7.4498843132092185</v>
      </c>
      <c r="I174" s="6">
        <v>8.2049658303654383</v>
      </c>
      <c r="J174" s="6">
        <v>7.3874520340689758</v>
      </c>
      <c r="K174" s="6">
        <v>5.5422221518125596</v>
      </c>
      <c r="L174" s="6">
        <v>7.0805761092591402</v>
      </c>
      <c r="M174" s="6">
        <v>7.8591158062162183</v>
      </c>
      <c r="N174" s="6">
        <v>6.2547287464683077</v>
      </c>
      <c r="O174" s="6">
        <v>5.9025703667159339</v>
      </c>
      <c r="P174" s="6">
        <v>8.0800646258768936</v>
      </c>
      <c r="Q174" s="6">
        <v>5.4122888430444425</v>
      </c>
      <c r="R174" s="6">
        <v>7.8993355244403318</v>
      </c>
      <c r="S174" s="6">
        <v>8.2276104653742514</v>
      </c>
      <c r="T174" s="6">
        <v>8.7749436259082536</v>
      </c>
      <c r="U174" s="6">
        <v>7.0614566723099053</v>
      </c>
      <c r="V174" s="6">
        <v>5.6073217772525679</v>
      </c>
      <c r="W174" s="6">
        <v>7.781898358179542</v>
      </c>
      <c r="X174" s="6">
        <v>8.5010597359950264</v>
      </c>
      <c r="Z174" s="7">
        <v>7.0327622532285599</v>
      </c>
      <c r="AA174" s="20">
        <f t="shared" si="2"/>
        <v>7.2197503461179826</v>
      </c>
      <c r="AB174" s="21">
        <f t="shared" si="3"/>
        <v>0.84927651026239148</v>
      </c>
    </row>
    <row r="175" spans="1:28" x14ac:dyDescent="0.15">
      <c r="A175" s="4" t="s">
        <v>23</v>
      </c>
      <c r="B175" s="6">
        <v>7.9561469757284664</v>
      </c>
      <c r="C175" s="6">
        <v>8.337492254195908</v>
      </c>
      <c r="D175" s="6">
        <v>7.7146037249391757</v>
      </c>
      <c r="E175" s="6">
        <v>8.8731399980137748</v>
      </c>
      <c r="F175" s="6">
        <v>11.206017378509877</v>
      </c>
      <c r="G175" s="6">
        <v>3.9101924718451242</v>
      </c>
      <c r="H175" s="6">
        <v>7.6930162918595562</v>
      </c>
      <c r="I175" s="6">
        <v>8.4567684354622923</v>
      </c>
      <c r="J175" s="6">
        <v>7.702496585176597</v>
      </c>
      <c r="K175" s="6">
        <v>5.8061647172428934</v>
      </c>
      <c r="L175" s="6">
        <v>7.3857980861387738</v>
      </c>
      <c r="M175" s="6">
        <v>8.010603860207457</v>
      </c>
      <c r="N175" s="6">
        <v>6.5429532461780644</v>
      </c>
      <c r="O175" s="6">
        <v>6.0584362355111434</v>
      </c>
      <c r="P175" s="6">
        <v>8.4327935402670029</v>
      </c>
      <c r="Q175" s="6">
        <v>5.6157005619977713</v>
      </c>
      <c r="R175" s="6">
        <v>8.0508578160275199</v>
      </c>
      <c r="S175" s="6">
        <v>8.6143085891701219</v>
      </c>
      <c r="T175" s="6">
        <v>9.0683370661490024</v>
      </c>
      <c r="U175" s="6">
        <v>7.352899484467792</v>
      </c>
      <c r="V175" s="6">
        <v>6.1355160928688424</v>
      </c>
      <c r="W175" s="6">
        <v>8.0146083967476986</v>
      </c>
      <c r="X175" s="6">
        <v>8.6898435400762217</v>
      </c>
      <c r="Z175" s="7">
        <v>7.2056228350117326</v>
      </c>
      <c r="AA175" s="20">
        <f t="shared" si="2"/>
        <v>7.4932542897118237</v>
      </c>
      <c r="AB175" s="21">
        <f t="shared" si="3"/>
        <v>0.86230025375647879</v>
      </c>
    </row>
    <row r="176" spans="1:28" x14ac:dyDescent="0.15">
      <c r="A176" s="4" t="s">
        <v>24</v>
      </c>
      <c r="B176" s="6">
        <v>7.7888869351840579</v>
      </c>
      <c r="C176" s="6">
        <v>8.7498941814029383</v>
      </c>
      <c r="D176" s="6">
        <v>7.9510785310349412</v>
      </c>
      <c r="E176" s="6">
        <v>8.8351442789560171</v>
      </c>
      <c r="F176" s="6">
        <v>11.345720229753246</v>
      </c>
      <c r="G176" s="6">
        <v>4.0067337341190932</v>
      </c>
      <c r="H176" s="6">
        <v>7.8098634742754047</v>
      </c>
      <c r="I176" s="6">
        <v>8.3123151613158406</v>
      </c>
      <c r="J176" s="6">
        <v>7.8709213714440374</v>
      </c>
      <c r="K176" s="6">
        <v>5.9012599158724726</v>
      </c>
      <c r="L176" s="6">
        <v>7.6238638890624824</v>
      </c>
      <c r="M176" s="6">
        <v>7.8050939253121792</v>
      </c>
      <c r="N176" s="6">
        <v>5.9677776627528827</v>
      </c>
      <c r="O176" s="6">
        <v>6.2266199624549516</v>
      </c>
      <c r="P176" s="6">
        <v>8.7066135730358383</v>
      </c>
      <c r="Q176" s="6">
        <v>5.494459097518714</v>
      </c>
      <c r="R176" s="6">
        <v>8.0160310693967141</v>
      </c>
      <c r="S176" s="6">
        <v>8.9948042039069591</v>
      </c>
      <c r="T176" s="6">
        <v>9.2856755469449581</v>
      </c>
      <c r="U176" s="6">
        <v>7.4211669302325474</v>
      </c>
      <c r="V176" s="6">
        <v>5.7840558413350749</v>
      </c>
      <c r="W176" s="6">
        <v>8.117060279585079</v>
      </c>
      <c r="X176" s="6">
        <v>8.5302500479355867</v>
      </c>
      <c r="Z176" s="7">
        <v>7.3669862547299152</v>
      </c>
      <c r="AA176" s="20">
        <f t="shared" si="2"/>
        <v>7.5586587123422193</v>
      </c>
      <c r="AB176" s="21">
        <f t="shared" si="3"/>
        <v>0.88610048590210988</v>
      </c>
    </row>
    <row r="177" spans="1:28" x14ac:dyDescent="0.15">
      <c r="A177" s="4" t="s">
        <v>25</v>
      </c>
      <c r="B177" s="6">
        <v>7.9607440677855292</v>
      </c>
      <c r="C177" s="6">
        <v>8.7207558166364159</v>
      </c>
      <c r="D177" s="6">
        <v>7.8543116473474068</v>
      </c>
      <c r="E177" s="6">
        <v>8.8209178506266479</v>
      </c>
      <c r="F177" s="6">
        <v>10.801260864073276</v>
      </c>
      <c r="G177" s="6">
        <v>3.5486849497243367</v>
      </c>
      <c r="H177" s="6">
        <v>7.8987438909708585</v>
      </c>
      <c r="I177" s="6">
        <v>8.391420679474761</v>
      </c>
      <c r="J177" s="6">
        <v>7.7722940763126536</v>
      </c>
      <c r="K177" s="6">
        <v>6.0988138934292575</v>
      </c>
      <c r="L177" s="6">
        <v>7.550503480313731</v>
      </c>
      <c r="M177" s="6">
        <v>7.6333704917406831</v>
      </c>
      <c r="N177" s="6">
        <v>6.2770516018511593</v>
      </c>
      <c r="O177" s="6">
        <v>6.5575123086984091</v>
      </c>
      <c r="P177" s="6">
        <v>8.3954769285960467</v>
      </c>
      <c r="Q177" s="6">
        <v>5.5757043483393032</v>
      </c>
      <c r="R177" s="6">
        <v>7.9101152521399012</v>
      </c>
      <c r="S177" s="6">
        <v>9.0924520902968951</v>
      </c>
      <c r="T177" s="6">
        <v>9.5531127752231804</v>
      </c>
      <c r="U177" s="6">
        <v>7.1225949740090391</v>
      </c>
      <c r="V177" s="6">
        <v>5.2607255990521082</v>
      </c>
      <c r="W177" s="6">
        <v>8.2022695319920906</v>
      </c>
      <c r="X177" s="6">
        <v>8.6143310364952015</v>
      </c>
      <c r="Z177" s="7">
        <v>7.3267575254174933</v>
      </c>
      <c r="AA177" s="20">
        <f t="shared" si="2"/>
        <v>7.5504072883366051</v>
      </c>
      <c r="AB177" s="21">
        <f t="shared" si="3"/>
        <v>0.87649374703024407</v>
      </c>
    </row>
    <row r="178" spans="1:28" x14ac:dyDescent="0.15">
      <c r="A178" s="4" t="s">
        <v>26</v>
      </c>
      <c r="B178" s="6">
        <v>8.046430193696839</v>
      </c>
      <c r="C178" s="6">
        <v>8.9634784783111474</v>
      </c>
      <c r="D178" s="6">
        <v>8.2302476814700292</v>
      </c>
      <c r="E178" s="6">
        <v>9.2064602096348658</v>
      </c>
      <c r="F178" s="6">
        <v>10.811543777150305</v>
      </c>
      <c r="G178" s="6">
        <v>3.6249721199950433</v>
      </c>
      <c r="H178" s="6">
        <v>8.1914248818145943</v>
      </c>
      <c r="I178" s="6">
        <v>8.661200512059759</v>
      </c>
      <c r="J178" s="6">
        <v>7.8878064182674308</v>
      </c>
      <c r="K178" s="6">
        <v>6.0816767304976977</v>
      </c>
      <c r="L178" s="6">
        <v>7.6582260877583366</v>
      </c>
      <c r="M178" s="6">
        <v>7.8544208215302085</v>
      </c>
      <c r="N178" s="6">
        <v>6.5637501315400755</v>
      </c>
      <c r="O178" s="6">
        <v>6.6319164254646665</v>
      </c>
      <c r="P178" s="6">
        <v>8.7892374980271537</v>
      </c>
      <c r="Q178" s="6">
        <v>5.6048100487083348</v>
      </c>
      <c r="R178" s="6">
        <v>7.8042205250994821</v>
      </c>
      <c r="S178" s="6">
        <v>9.4362601247400324</v>
      </c>
      <c r="T178" s="6">
        <v>9.9362857973719372</v>
      </c>
      <c r="U178" s="6">
        <v>7.0097629155686594</v>
      </c>
      <c r="V178" s="6">
        <v>5.5144340099292641</v>
      </c>
      <c r="W178" s="6">
        <v>8.1338616586644239</v>
      </c>
      <c r="X178" s="6">
        <v>8.8400305750992807</v>
      </c>
      <c r="Z178" s="7">
        <v>7.5694892347566221</v>
      </c>
      <c r="AA178" s="20">
        <f t="shared" si="2"/>
        <v>7.7569958185767733</v>
      </c>
      <c r="AB178" s="21">
        <f t="shared" si="3"/>
        <v>0.87748517979414975</v>
      </c>
    </row>
    <row r="179" spans="1:28" x14ac:dyDescent="0.15">
      <c r="A179" s="4" t="s">
        <v>27</v>
      </c>
      <c r="B179" s="6">
        <v>7.9663983849392963</v>
      </c>
      <c r="C179" s="6">
        <v>9.4076759108707844</v>
      </c>
      <c r="D179" s="6">
        <v>8.2998861668528274</v>
      </c>
      <c r="E179" s="6">
        <v>9.3490261854012306</v>
      </c>
      <c r="F179" s="6">
        <v>11.105240308360951</v>
      </c>
      <c r="G179" s="6">
        <v>3.8690610685542692</v>
      </c>
      <c r="H179" s="6">
        <v>8.4248392767777744</v>
      </c>
      <c r="I179" s="6">
        <v>8.817400924873203</v>
      </c>
      <c r="J179" s="6">
        <v>7.9936799115134969</v>
      </c>
      <c r="K179" s="6">
        <v>6.1245221635686313</v>
      </c>
      <c r="L179" s="6">
        <v>7.8919512004400154</v>
      </c>
      <c r="M179" s="6">
        <v>8.0188139975039388</v>
      </c>
      <c r="N179" s="6">
        <v>6.6263781092767307</v>
      </c>
      <c r="O179" s="6">
        <v>7.0117986789277635</v>
      </c>
      <c r="P179" s="6">
        <v>8.9721342074582093</v>
      </c>
      <c r="Q179" s="6">
        <v>5.6778695091303648</v>
      </c>
      <c r="R179" s="6">
        <v>7.6613010180832255</v>
      </c>
      <c r="S179" s="6">
        <v>9.5972112530765656</v>
      </c>
      <c r="T179" s="6">
        <v>10.127808665951431</v>
      </c>
      <c r="U179" s="6">
        <v>6.5740743126156076</v>
      </c>
      <c r="V179" s="6">
        <v>5.7629345609559746</v>
      </c>
      <c r="W179" s="6">
        <v>8.0230990401657092</v>
      </c>
      <c r="X179" s="6">
        <v>8.9596048692129671</v>
      </c>
      <c r="Z179" s="7">
        <v>7.7612302192226696</v>
      </c>
      <c r="AA179" s="20">
        <f t="shared" si="2"/>
        <v>7.9265946715901148</v>
      </c>
      <c r="AB179" s="21">
        <f t="shared" si="3"/>
        <v>0.88470359879680782</v>
      </c>
    </row>
    <row r="180" spans="1:28" x14ac:dyDescent="0.15">
      <c r="A180" s="4" t="s">
        <v>28</v>
      </c>
      <c r="B180" s="6">
        <v>8.2042252189275331</v>
      </c>
      <c r="C180" s="6">
        <v>9.0857280659264319</v>
      </c>
      <c r="D180" s="6">
        <v>8.501948499324298</v>
      </c>
      <c r="E180" s="6">
        <v>9.3695917210721209</v>
      </c>
      <c r="F180" s="6">
        <v>11.085356620248135</v>
      </c>
      <c r="G180" s="6">
        <v>4.1673634677243925</v>
      </c>
      <c r="H180" s="6">
        <v>8.5958797867497818</v>
      </c>
      <c r="I180" s="6">
        <v>8.9456672569012898</v>
      </c>
      <c r="J180" s="6">
        <v>8.1364064331862878</v>
      </c>
      <c r="K180" s="6">
        <v>6.2697690464214011</v>
      </c>
      <c r="L180" s="6">
        <v>8.1781223101646923</v>
      </c>
      <c r="M180" s="6">
        <v>8.310819955781259</v>
      </c>
      <c r="N180" s="6">
        <v>6.9714746144236965</v>
      </c>
      <c r="O180" s="6">
        <v>7.4230359921202105</v>
      </c>
      <c r="P180" s="6">
        <v>9.1396784156525488</v>
      </c>
      <c r="Q180" s="6">
        <v>5.8302113105037003</v>
      </c>
      <c r="R180" s="6">
        <v>7.8734228802830328</v>
      </c>
      <c r="S180" s="6">
        <v>9.7511777305465905</v>
      </c>
      <c r="T180" s="6">
        <v>10.383578881639428</v>
      </c>
      <c r="U180" s="6">
        <v>6.5920061135720447</v>
      </c>
      <c r="V180" s="6">
        <v>5.8831612574231738</v>
      </c>
      <c r="W180" s="6">
        <v>8.2008741819371469</v>
      </c>
      <c r="X180" s="6">
        <v>9.0779795340613845</v>
      </c>
      <c r="Z180" s="7">
        <v>7.9441227209888128</v>
      </c>
      <c r="AA180" s="20">
        <f t="shared" si="2"/>
        <v>8.0995531104684861</v>
      </c>
      <c r="AB180" s="21">
        <f t="shared" si="3"/>
        <v>0.8922198028843582</v>
      </c>
    </row>
    <row r="181" spans="1:28" x14ac:dyDescent="0.15">
      <c r="A181" s="4" t="s">
        <v>29</v>
      </c>
      <c r="B181" s="6">
        <v>8.2103076652144047</v>
      </c>
      <c r="C181" s="6">
        <v>9.3862174748315361</v>
      </c>
      <c r="D181" s="6">
        <v>8.614886824897507</v>
      </c>
      <c r="E181" s="6">
        <v>9.2804489600103057</v>
      </c>
      <c r="F181" s="6">
        <v>11.269158029245721</v>
      </c>
      <c r="G181" s="6">
        <v>4.4528951743016769</v>
      </c>
      <c r="H181" s="6">
        <v>8.7855041850026243</v>
      </c>
      <c r="I181" s="6">
        <v>9.1605274307785827</v>
      </c>
      <c r="J181" s="6">
        <v>8.2307695543325519</v>
      </c>
      <c r="K181" s="6">
        <v>6.6207924720406499</v>
      </c>
      <c r="L181" s="6">
        <v>8.3481093384525984</v>
      </c>
      <c r="M181" s="6">
        <v>8.5083624206773614</v>
      </c>
      <c r="N181" s="6">
        <v>7.0172886884943866</v>
      </c>
      <c r="O181" s="6">
        <v>7.3360898339621015</v>
      </c>
      <c r="P181" s="6">
        <v>9.5006706151045233</v>
      </c>
      <c r="Q181" s="6">
        <v>5.9771327622748176</v>
      </c>
      <c r="R181" s="6">
        <v>8.0728464480097788</v>
      </c>
      <c r="S181" s="6">
        <v>9.8001357064067154</v>
      </c>
      <c r="T181" s="6">
        <v>10.702517978038902</v>
      </c>
      <c r="U181" s="6">
        <v>6.6664635648314485</v>
      </c>
      <c r="V181" s="6">
        <v>6.1262890981347518</v>
      </c>
      <c r="W181" s="6">
        <v>8.4192908464301439</v>
      </c>
      <c r="X181" s="6">
        <v>9.1027691870641032</v>
      </c>
      <c r="Z181" s="7">
        <v>8.1408370972604036</v>
      </c>
      <c r="AA181" s="20">
        <f t="shared" si="2"/>
        <v>8.2753524635390043</v>
      </c>
      <c r="AB181" s="21">
        <f t="shared" si="3"/>
        <v>0.90910274593132201</v>
      </c>
    </row>
    <row r="182" spans="1:28" x14ac:dyDescent="0.15">
      <c r="A182" s="4" t="s">
        <v>30</v>
      </c>
      <c r="B182" s="6">
        <v>8.2620236249814507</v>
      </c>
      <c r="C182" s="6">
        <v>9.5759475349338796</v>
      </c>
      <c r="D182" s="6">
        <v>9.0035353279837711</v>
      </c>
      <c r="E182" s="6">
        <v>9.1925472570439712</v>
      </c>
      <c r="F182" s="6">
        <v>11.594243461453026</v>
      </c>
      <c r="G182" s="6">
        <v>4.590715068215224</v>
      </c>
      <c r="H182" s="6">
        <v>8.7812395548749027</v>
      </c>
      <c r="I182" s="6">
        <v>9.0011658307713578</v>
      </c>
      <c r="J182" s="6">
        <v>8.5100147958992665</v>
      </c>
      <c r="K182" s="6">
        <v>6.833525677483153</v>
      </c>
      <c r="L182" s="6">
        <v>8.3931115575269946</v>
      </c>
      <c r="M182" s="6">
        <v>8.4390855149556518</v>
      </c>
      <c r="N182" s="6">
        <v>6.8771774935045844</v>
      </c>
      <c r="O182" s="6">
        <v>7.5724804047008218</v>
      </c>
      <c r="P182" s="6">
        <v>9.5872851193685005</v>
      </c>
      <c r="Q182" s="6">
        <v>6.004318956346542</v>
      </c>
      <c r="R182" s="6">
        <v>8.1722166696089396</v>
      </c>
      <c r="S182" s="6">
        <v>9.9208241961935393</v>
      </c>
      <c r="T182" s="6">
        <v>10.866883051464198</v>
      </c>
      <c r="U182" s="6">
        <v>6.7660100024330507</v>
      </c>
      <c r="V182" s="6">
        <v>6.2480469533837573</v>
      </c>
      <c r="W182" s="6">
        <v>8.4257958151904493</v>
      </c>
      <c r="X182" s="6">
        <v>9.0073003054574414</v>
      </c>
      <c r="Z182" s="7">
        <v>8.2301677173524315</v>
      </c>
      <c r="AA182" s="20">
        <f t="shared" si="2"/>
        <v>8.3692311269121866</v>
      </c>
      <c r="AB182" s="21">
        <f t="shared" si="3"/>
        <v>0.92916088540329289</v>
      </c>
    </row>
    <row r="183" spans="1:28" x14ac:dyDescent="0.15">
      <c r="A183" s="4" t="s">
        <v>31</v>
      </c>
      <c r="B183" s="6">
        <v>8.4049056342124775</v>
      </c>
      <c r="C183" s="6">
        <v>9.4079792925186645</v>
      </c>
      <c r="D183" s="6">
        <v>9.1013374508092042</v>
      </c>
      <c r="E183" s="6">
        <v>9.2408856567244033</v>
      </c>
      <c r="F183" s="6">
        <v>11.586717244414425</v>
      </c>
      <c r="G183" s="6">
        <v>4.7357756000966456</v>
      </c>
      <c r="H183" s="6">
        <v>8.8069191477555773</v>
      </c>
      <c r="I183" s="6">
        <v>9.0957930794006785</v>
      </c>
      <c r="J183" s="6">
        <v>8.6578862796122991</v>
      </c>
      <c r="K183" s="6">
        <v>6.7957820959040776</v>
      </c>
      <c r="L183" s="6">
        <v>8.4681322947282531</v>
      </c>
      <c r="M183" s="6">
        <v>8.7042664119360627</v>
      </c>
      <c r="N183" s="6">
        <v>6.4796916654300274</v>
      </c>
      <c r="O183" s="6">
        <v>7.7925372500497252</v>
      </c>
      <c r="P183" s="6">
        <v>9.511759687359751</v>
      </c>
      <c r="Q183" s="6">
        <v>6.1453689450047655</v>
      </c>
      <c r="R183" s="6">
        <v>8.4655016070147902</v>
      </c>
      <c r="S183" s="6">
        <v>9.8038311540113607</v>
      </c>
      <c r="T183" s="6">
        <v>10.861684235747921</v>
      </c>
      <c r="U183" s="6">
        <v>7.0770278788936816</v>
      </c>
      <c r="V183" s="6">
        <v>6.2839931380493761</v>
      </c>
      <c r="W183" s="6">
        <v>8.4103306206140243</v>
      </c>
      <c r="X183" s="6">
        <v>9.1455245403800074</v>
      </c>
      <c r="Z183" s="7">
        <v>8.2372419067233587</v>
      </c>
      <c r="AA183" s="20">
        <f t="shared" si="2"/>
        <v>8.3800171120127906</v>
      </c>
      <c r="AB183" s="21">
        <f t="shared" si="3"/>
        <v>0.91629704507518506</v>
      </c>
    </row>
    <row r="184" spans="1:28" x14ac:dyDescent="0.15">
      <c r="A184" s="4" t="s">
        <v>32</v>
      </c>
      <c r="B184" s="6">
        <v>8.3118014946600507</v>
      </c>
      <c r="C184" s="6">
        <v>9.5622407587879223</v>
      </c>
      <c r="D184" s="6">
        <v>9.2517790522815062</v>
      </c>
      <c r="E184" s="6">
        <v>9.0816266658235989</v>
      </c>
      <c r="F184" s="6">
        <v>11.358580970948019</v>
      </c>
      <c r="G184" s="6">
        <v>4.2054618362946519</v>
      </c>
      <c r="H184" s="6">
        <v>8.7845124264898544</v>
      </c>
      <c r="I184" s="6">
        <v>9.3347537435101859</v>
      </c>
      <c r="J184" s="6">
        <v>8.8025196049107599</v>
      </c>
      <c r="K184" s="6">
        <v>6.9322122412277931</v>
      </c>
      <c r="L184" s="6">
        <v>8.8304700209449507</v>
      </c>
      <c r="M184" s="6">
        <v>8.8902868263694064</v>
      </c>
      <c r="N184" s="6">
        <v>6.4032710587505735</v>
      </c>
      <c r="O184" s="6">
        <v>7.8701433283813422</v>
      </c>
      <c r="P184" s="6">
        <v>9.3755618737889979</v>
      </c>
      <c r="Q184" s="6">
        <v>6.2072224369900573</v>
      </c>
      <c r="R184" s="6">
        <v>7.9955471229142328</v>
      </c>
      <c r="S184" s="6">
        <v>9.7961173829040682</v>
      </c>
      <c r="T184" s="6">
        <v>10.818630974219795</v>
      </c>
      <c r="U184" s="6">
        <v>7.0541937165981485</v>
      </c>
      <c r="V184" s="6">
        <v>6.3574209175194643</v>
      </c>
      <c r="W184" s="6">
        <v>8.3883520790579134</v>
      </c>
      <c r="X184" s="6">
        <v>9.0039656430414023</v>
      </c>
      <c r="Z184" s="7">
        <v>8.3033944351803282</v>
      </c>
      <c r="AA184" s="20">
        <f t="shared" si="2"/>
        <v>8.4699743796374811</v>
      </c>
      <c r="AB184" s="21">
        <f t="shared" si="3"/>
        <v>0.94069376932634019</v>
      </c>
    </row>
    <row r="185" spans="1:28" x14ac:dyDescent="0.15">
      <c r="A185" s="4" t="s">
        <v>33</v>
      </c>
      <c r="B185" s="6">
        <v>8.5042660438576458</v>
      </c>
      <c r="C185" s="6">
        <v>9.776370650005644</v>
      </c>
      <c r="D185" s="6">
        <v>9.301919622475884</v>
      </c>
      <c r="E185" s="6">
        <v>9.1783799848113752</v>
      </c>
      <c r="F185" s="6">
        <v>11.426771421404414</v>
      </c>
      <c r="G185" s="6">
        <v>3.9645981076046772</v>
      </c>
      <c r="H185" s="6">
        <v>8.9629324921545308</v>
      </c>
      <c r="I185" s="6">
        <v>9.5559171511792957</v>
      </c>
      <c r="J185" s="6">
        <v>9.0042184200411324</v>
      </c>
      <c r="K185" s="6">
        <v>7.1222188649515719</v>
      </c>
      <c r="L185" s="6">
        <v>8.9364398253300621</v>
      </c>
      <c r="M185" s="6">
        <v>9.2762803092837522</v>
      </c>
      <c r="N185" s="6">
        <v>6.2762167797709676</v>
      </c>
      <c r="O185" s="6">
        <v>7.7974251505283609</v>
      </c>
      <c r="P185" s="6">
        <v>9.3623094528919459</v>
      </c>
      <c r="Q185" s="6">
        <v>6.2845271213491731</v>
      </c>
      <c r="R185" s="6">
        <v>7.4830929457424569</v>
      </c>
      <c r="S185" s="6">
        <v>10.085037820016312</v>
      </c>
      <c r="T185" s="6">
        <v>11.181037318135749</v>
      </c>
      <c r="U185" s="6">
        <v>7.1740432590130911</v>
      </c>
      <c r="V185" s="6">
        <v>6.0950182829669837</v>
      </c>
      <c r="W185" s="6">
        <v>8.4161506233491483</v>
      </c>
      <c r="X185" s="6">
        <v>9.2411898147735219</v>
      </c>
      <c r="Z185" s="7">
        <v>8.4092431353926251</v>
      </c>
      <c r="AA185" s="20">
        <f t="shared" si="2"/>
        <v>8.5691753889246876</v>
      </c>
      <c r="AB185" s="21">
        <f t="shared" si="3"/>
        <v>0.92728052996222288</v>
      </c>
    </row>
    <row r="186" spans="1:28" x14ac:dyDescent="0.15">
      <c r="A186" s="4" t="s">
        <v>34</v>
      </c>
      <c r="B186" s="6">
        <v>8.6873790553522259</v>
      </c>
      <c r="C186" s="6">
        <v>9.7091142436787035</v>
      </c>
      <c r="D186" s="6">
        <v>9.4049312521081703</v>
      </c>
      <c r="E186" s="6">
        <v>9.3981262482848464</v>
      </c>
      <c r="F186" s="6">
        <v>11.702708519681845</v>
      </c>
      <c r="G186" s="6">
        <v>4.0765525792984221</v>
      </c>
      <c r="H186" s="6">
        <v>9.1377616819442569</v>
      </c>
      <c r="I186" s="6">
        <v>9.8272406969189348</v>
      </c>
      <c r="J186" s="6">
        <v>9.3929912411122896</v>
      </c>
      <c r="K186" s="6">
        <v>7.2743972793352007</v>
      </c>
      <c r="L186" s="6">
        <v>9.0614562270694954</v>
      </c>
      <c r="M186" s="6">
        <v>9.2206486574607069</v>
      </c>
      <c r="N186" s="6">
        <v>6.5143525851689503</v>
      </c>
      <c r="O186" s="6">
        <v>8.1942072666492827</v>
      </c>
      <c r="P186" s="6">
        <v>9.6064511414048503</v>
      </c>
      <c r="Q186" s="6">
        <v>6.4225255664245449</v>
      </c>
      <c r="R186" s="6">
        <v>7.4551403944137302</v>
      </c>
      <c r="S186" s="6">
        <v>10.327419176685712</v>
      </c>
      <c r="T186" s="6">
        <v>11.685843732056563</v>
      </c>
      <c r="U186" s="6">
        <v>7.3623732392277077</v>
      </c>
      <c r="V186" s="6">
        <v>5.9494553656563092</v>
      </c>
      <c r="W186" s="6">
        <v>8.6300347718083117</v>
      </c>
      <c r="X186" s="6">
        <v>9.5079564059195292</v>
      </c>
      <c r="Z186" s="7">
        <v>8.5950698120387852</v>
      </c>
      <c r="AA186" s="20">
        <f t="shared" si="2"/>
        <v>8.7321758276429389</v>
      </c>
      <c r="AB186" s="21">
        <f t="shared" si="3"/>
        <v>0.91840722178810164</v>
      </c>
    </row>
    <row r="187" spans="1:28" x14ac:dyDescent="0.15">
      <c r="A187" s="4" t="s">
        <v>35</v>
      </c>
      <c r="B187" s="6">
        <v>8.6839834774270273</v>
      </c>
      <c r="C187" s="6">
        <v>9.8492565613422016</v>
      </c>
      <c r="D187" s="6">
        <v>9.4659360663270107</v>
      </c>
      <c r="E187" s="6">
        <v>9.478727369453102</v>
      </c>
      <c r="F187" s="6">
        <v>11.910237927906101</v>
      </c>
      <c r="G187" s="6">
        <v>3.9926527943046826</v>
      </c>
      <c r="H187" s="6">
        <v>9.285062128607116</v>
      </c>
      <c r="I187" s="6">
        <v>10.057247758079299</v>
      </c>
      <c r="J187" s="6">
        <v>9.656022424806725</v>
      </c>
      <c r="K187" s="6">
        <v>7.4573031664370957</v>
      </c>
      <c r="L187" s="6">
        <v>9.2960364428840485</v>
      </c>
      <c r="M187" s="6">
        <v>9.3374710394097971</v>
      </c>
      <c r="N187" s="6">
        <v>6.4984116494985935</v>
      </c>
      <c r="O187" s="6">
        <v>8.3602806275797228</v>
      </c>
      <c r="P187" s="6">
        <v>9.7253055974474023</v>
      </c>
      <c r="Q187" s="6">
        <v>6.6658323047787471</v>
      </c>
      <c r="R187" s="6">
        <v>7.3287178649745952</v>
      </c>
      <c r="S187" s="6">
        <v>10.487254846206568</v>
      </c>
      <c r="T187" s="6">
        <v>11.999308538621207</v>
      </c>
      <c r="U187" s="6">
        <v>7.2799217620785424</v>
      </c>
      <c r="V187" s="6">
        <v>6.1153700192711868</v>
      </c>
      <c r="W187" s="6">
        <v>8.6521750034512319</v>
      </c>
      <c r="X187" s="6">
        <v>9.6640930368867206</v>
      </c>
      <c r="Z187" s="7">
        <v>8.7484174116009221</v>
      </c>
      <c r="AA187" s="20">
        <f t="shared" si="2"/>
        <v>8.8745095236677134</v>
      </c>
      <c r="AB187" s="21">
        <f t="shared" si="3"/>
        <v>0.91829719455252978</v>
      </c>
    </row>
    <row r="188" spans="1:28" x14ac:dyDescent="0.15">
      <c r="A188" s="4" t="s">
        <v>36</v>
      </c>
      <c r="B188" s="6">
        <v>8.6597799582828703</v>
      </c>
      <c r="C188" s="6">
        <v>10.015846981664259</v>
      </c>
      <c r="D188" s="6">
        <v>9.6349320870982247</v>
      </c>
      <c r="E188" s="6">
        <v>9.3661961042804904</v>
      </c>
      <c r="F188" s="6">
        <v>11.896382842556612</v>
      </c>
      <c r="G188" s="6">
        <v>4.0473195541091744</v>
      </c>
      <c r="H188" s="6">
        <v>9.3849381473016855</v>
      </c>
      <c r="I188" s="6">
        <v>10.278126964668726</v>
      </c>
      <c r="J188" s="6">
        <v>9.774221519583806</v>
      </c>
      <c r="K188" s="6">
        <v>7.6631407806060317</v>
      </c>
      <c r="L188" s="6">
        <v>9.4418988375889796</v>
      </c>
      <c r="M188" s="6">
        <v>9.5240576749768486</v>
      </c>
      <c r="N188" s="6">
        <v>6.5084375363751139</v>
      </c>
      <c r="O188" s="6">
        <v>8.1904551826953575</v>
      </c>
      <c r="P188" s="6">
        <v>9.8303988395788213</v>
      </c>
      <c r="Q188" s="6">
        <v>6.7545526950414176</v>
      </c>
      <c r="R188" s="6">
        <v>6.8222914322839197</v>
      </c>
      <c r="S188" s="6">
        <v>10.614860619104473</v>
      </c>
      <c r="T188" s="6">
        <v>12.108565944610081</v>
      </c>
      <c r="U188" s="6">
        <v>7.0097122396204385</v>
      </c>
      <c r="V188" s="6">
        <v>6.3482153932334864</v>
      </c>
      <c r="W188" s="6">
        <v>8.7653848080195012</v>
      </c>
      <c r="X188" s="6">
        <v>9.825910724270642</v>
      </c>
      <c r="Z188" s="7">
        <v>8.8602127742854702</v>
      </c>
      <c r="AA188" s="20">
        <f t="shared" si="2"/>
        <v>8.9982082408925219</v>
      </c>
      <c r="AB188" s="21">
        <f t="shared" si="3"/>
        <v>0.91576328071721225</v>
      </c>
    </row>
    <row r="189" spans="1:28" x14ac:dyDescent="0.15">
      <c r="A189" s="4" t="s">
        <v>37</v>
      </c>
      <c r="B189" s="6">
        <v>8.8511830635771016</v>
      </c>
      <c r="C189" s="6">
        <v>10.012011728584444</v>
      </c>
      <c r="D189" s="6">
        <v>9.8233192466961068</v>
      </c>
      <c r="E189" s="6">
        <v>9.3955532547555158</v>
      </c>
      <c r="F189" s="6">
        <v>11.792049976214631</v>
      </c>
      <c r="G189" s="6">
        <v>4.1745800373098394</v>
      </c>
      <c r="H189" s="6">
        <v>9.4504366823566066</v>
      </c>
      <c r="I189" s="6">
        <v>10.325924025052053</v>
      </c>
      <c r="J189" s="6">
        <v>9.9352405231642855</v>
      </c>
      <c r="K189" s="6">
        <v>7.7900861130100587</v>
      </c>
      <c r="L189" s="6">
        <v>9.5134464943968791</v>
      </c>
      <c r="M189" s="6">
        <v>9.8500792311034644</v>
      </c>
      <c r="N189" s="6">
        <v>6.4216794163671507</v>
      </c>
      <c r="O189" s="6">
        <v>8.5295193109197243</v>
      </c>
      <c r="P189" s="6">
        <v>9.9625817838387576</v>
      </c>
      <c r="Q189" s="6">
        <v>6.9500619832267638</v>
      </c>
      <c r="R189" s="6">
        <v>6.7282198777405524</v>
      </c>
      <c r="S189" s="6">
        <v>10.701735204852101</v>
      </c>
      <c r="T189" s="6">
        <v>12.164861541021176</v>
      </c>
      <c r="U189" s="6">
        <v>7.0611137550598615</v>
      </c>
      <c r="V189" s="6">
        <v>6.5528873205837312</v>
      </c>
      <c r="W189" s="6">
        <v>8.8849128693263886</v>
      </c>
      <c r="X189" s="6">
        <v>9.8881931102154912</v>
      </c>
      <c r="Z189" s="7">
        <v>8.9498095897336238</v>
      </c>
      <c r="AA189" s="20">
        <f t="shared" si="2"/>
        <v>9.125275710732268</v>
      </c>
      <c r="AB189" s="21">
        <f t="shared" si="3"/>
        <v>0.92284562093603806</v>
      </c>
    </row>
    <row r="190" spans="1:28" x14ac:dyDescent="0.15">
      <c r="A190" s="4" t="s">
        <v>38</v>
      </c>
      <c r="B190" s="6">
        <v>8.842768179320025</v>
      </c>
      <c r="C190" s="6">
        <v>10.159088646059741</v>
      </c>
      <c r="D190" s="6">
        <v>10.148569711393627</v>
      </c>
      <c r="E190" s="6">
        <v>9.4590550167005443</v>
      </c>
      <c r="F190" s="6">
        <v>11.865779241621864</v>
      </c>
      <c r="G190" s="6">
        <v>4.2643419024181499</v>
      </c>
      <c r="H190" s="6">
        <v>9.6614736930884124</v>
      </c>
      <c r="I190" s="6">
        <v>10.360169953780945</v>
      </c>
      <c r="J190" s="6">
        <v>10.107535251480504</v>
      </c>
      <c r="K190" s="6">
        <v>8.0905771997277736</v>
      </c>
      <c r="L190" s="6">
        <v>9.7922709543814932</v>
      </c>
      <c r="M190" s="6">
        <v>9.9155652919756783</v>
      </c>
      <c r="N190" s="6">
        <v>6.6164525154958849</v>
      </c>
      <c r="O190" s="6">
        <v>8.8882684622800561</v>
      </c>
      <c r="P190" s="6">
        <v>10.191160710023503</v>
      </c>
      <c r="Q190" s="6">
        <v>7.2512974473556646</v>
      </c>
      <c r="R190" s="6">
        <v>6.5947777540615711</v>
      </c>
      <c r="S190" s="6">
        <v>10.880522782753763</v>
      </c>
      <c r="T190" s="6">
        <v>12.039067621588709</v>
      </c>
      <c r="U190" s="6">
        <v>7.3499514329429898</v>
      </c>
      <c r="V190" s="6">
        <v>6.8583617821154528</v>
      </c>
      <c r="W190" s="6">
        <v>8.862283662935619</v>
      </c>
      <c r="X190" s="6">
        <v>10.005436805216256</v>
      </c>
      <c r="Z190" s="7">
        <v>9.1759691176684068</v>
      </c>
      <c r="AA190" s="20">
        <f t="shared" si="2"/>
        <v>9.3237357583923188</v>
      </c>
      <c r="AB190" s="21">
        <f t="shared" si="3"/>
        <v>0.93186693793632902</v>
      </c>
    </row>
    <row r="191" spans="1:28" x14ac:dyDescent="0.15">
      <c r="A191" s="4" t="s">
        <v>39</v>
      </c>
      <c r="B191" s="6">
        <v>8.8570313700246501</v>
      </c>
      <c r="C191" s="6">
        <v>10.34010954462881</v>
      </c>
      <c r="D191" s="6">
        <v>10.352076920326823</v>
      </c>
      <c r="E191" s="6">
        <v>9.4134993122355706</v>
      </c>
      <c r="F191" s="6">
        <v>12.113063568497781</v>
      </c>
      <c r="G191" s="6">
        <v>4.4895890641938117</v>
      </c>
      <c r="H191" s="6">
        <v>9.9390393240041774</v>
      </c>
      <c r="I191" s="6">
        <v>10.444450781840644</v>
      </c>
      <c r="J191" s="6">
        <v>10.260241796352025</v>
      </c>
      <c r="K191" s="6">
        <v>8.3468136269094142</v>
      </c>
      <c r="L191" s="6">
        <v>10.081014903595904</v>
      </c>
      <c r="M191" s="6">
        <v>9.9118781891510661</v>
      </c>
      <c r="N191" s="6">
        <v>6.7213319432920891</v>
      </c>
      <c r="O191" s="6">
        <v>9.3229545946550889</v>
      </c>
      <c r="P191" s="6">
        <v>10.441175565486214</v>
      </c>
      <c r="Q191" s="6">
        <v>7.4599176351397256</v>
      </c>
      <c r="R191" s="6">
        <v>6.6377601791779348</v>
      </c>
      <c r="S191" s="6">
        <v>11.088844216389859</v>
      </c>
      <c r="T191" s="6">
        <v>12.321436877139869</v>
      </c>
      <c r="U191" s="6">
        <v>7.5509535326924277</v>
      </c>
      <c r="V191" s="6">
        <v>7.0557560041644489</v>
      </c>
      <c r="W191" s="6">
        <v>8.9293386434005093</v>
      </c>
      <c r="X191" s="6">
        <v>10.093812784025909</v>
      </c>
      <c r="Z191" s="7">
        <v>9.4088301081539107</v>
      </c>
      <c r="AA191" s="20">
        <f t="shared" si="2"/>
        <v>9.516787575299789</v>
      </c>
      <c r="AB191" s="21">
        <f t="shared" si="3"/>
        <v>0.942833771432803</v>
      </c>
    </row>
    <row r="192" spans="1:28" x14ac:dyDescent="0.15">
      <c r="A192" s="4" t="s">
        <v>40</v>
      </c>
      <c r="B192" s="6">
        <v>8.8475081321290894</v>
      </c>
      <c r="C192" s="6">
        <v>10.51834588711708</v>
      </c>
      <c r="D192" s="6">
        <v>10.44080837588257</v>
      </c>
      <c r="E192" s="6">
        <v>9.286108957555804</v>
      </c>
      <c r="F192" s="6">
        <v>12.192593071428353</v>
      </c>
      <c r="G192" s="6">
        <v>4.5099126239148868</v>
      </c>
      <c r="H192" s="6">
        <v>10.260199426911505</v>
      </c>
      <c r="I192" s="6">
        <v>10.622662390760318</v>
      </c>
      <c r="J192" s="6">
        <v>10.222151115395899</v>
      </c>
      <c r="K192" s="6">
        <v>8.40234623995776</v>
      </c>
      <c r="L192" s="6">
        <v>10.246749458398316</v>
      </c>
      <c r="M192" s="6">
        <v>9.8914930306517572</v>
      </c>
      <c r="N192" s="6">
        <v>6.6791701185216672</v>
      </c>
      <c r="O192" s="6">
        <v>9.7640988775901807</v>
      </c>
      <c r="P192" s="6">
        <v>10.465815714540387</v>
      </c>
      <c r="Q192" s="6">
        <v>7.7014352928840202</v>
      </c>
      <c r="R192" s="6">
        <v>6.7550849549642553</v>
      </c>
      <c r="S192" s="6">
        <v>11.254393638646832</v>
      </c>
      <c r="T192" s="6">
        <v>12.597036754477628</v>
      </c>
      <c r="U192" s="6">
        <v>7.7084516480950001</v>
      </c>
      <c r="V192" s="6">
        <v>7.1769295818500156</v>
      </c>
      <c r="W192" s="6">
        <v>8.8590177226475362</v>
      </c>
      <c r="X192" s="6">
        <v>10.191611241986768</v>
      </c>
      <c r="Z192" s="7">
        <v>9.5539836910379083</v>
      </c>
      <c r="AA192" s="20">
        <f t="shared" si="2"/>
        <v>9.628870112776557</v>
      </c>
      <c r="AB192" s="21">
        <f t="shared" si="3"/>
        <v>0.94478388982383221</v>
      </c>
    </row>
    <row r="193" spans="1:28" x14ac:dyDescent="0.15">
      <c r="A193" s="4" t="s">
        <v>41</v>
      </c>
      <c r="B193" s="6">
        <v>8.9268312042108224</v>
      </c>
      <c r="C193" s="6">
        <v>10.661155841524513</v>
      </c>
      <c r="D193" s="6">
        <v>10.672623161725729</v>
      </c>
      <c r="E193" s="6">
        <v>9.1775649829162056</v>
      </c>
      <c r="F193" s="6">
        <v>11.822679801280392</v>
      </c>
      <c r="G193" s="6">
        <v>4.7568929697788667</v>
      </c>
      <c r="H193" s="6">
        <v>10.573889816258053</v>
      </c>
      <c r="I193" s="6">
        <v>10.786854586091131</v>
      </c>
      <c r="J193" s="6">
        <v>10.208920345754155</v>
      </c>
      <c r="K193" s="6">
        <v>8.2106455290516358</v>
      </c>
      <c r="L193" s="6">
        <v>10.276043942657395</v>
      </c>
      <c r="M193" s="6">
        <v>9.8800717783015273</v>
      </c>
      <c r="N193" s="6">
        <v>6.8632518918728369</v>
      </c>
      <c r="O193" s="6">
        <v>9.9901075321090449</v>
      </c>
      <c r="P193" s="6">
        <v>10.409623918038919</v>
      </c>
      <c r="Q193" s="6">
        <v>7.8173931970329864</v>
      </c>
      <c r="R193" s="6">
        <v>5.9841256615671403</v>
      </c>
      <c r="S193" s="6">
        <v>11.345574723664221</v>
      </c>
      <c r="T193" s="6">
        <v>13.020821580002604</v>
      </c>
      <c r="U193" s="6">
        <v>7.5389770411154196</v>
      </c>
      <c r="V193" s="6">
        <v>7.4560089691910116</v>
      </c>
      <c r="W193" s="6">
        <v>8.8241428087841722</v>
      </c>
      <c r="X193" s="6">
        <v>10.207242738987908</v>
      </c>
      <c r="Z193" s="7">
        <v>9.6678238386930779</v>
      </c>
      <c r="AA193" s="20">
        <f t="shared" si="2"/>
        <v>9.7256367746445953</v>
      </c>
      <c r="AB193" s="21">
        <f t="shared" si="3"/>
        <v>0.95281723216949121</v>
      </c>
    </row>
    <row r="194" spans="1:28" x14ac:dyDescent="0.15">
      <c r="A194" s="4" t="s">
        <v>42</v>
      </c>
      <c r="B194" s="6">
        <v>9.1637079263758014</v>
      </c>
      <c r="C194" s="6">
        <v>10.711519458035754</v>
      </c>
      <c r="D194" s="6">
        <v>10.867924315146624</v>
      </c>
      <c r="E194" s="6">
        <v>9.2444960692637022</v>
      </c>
      <c r="F194" s="6">
        <v>11.794135809273733</v>
      </c>
      <c r="G194" s="6">
        <v>5.1178580188898044</v>
      </c>
      <c r="H194" s="6">
        <v>10.723461367761953</v>
      </c>
      <c r="I194" s="6">
        <v>10.919441681158357</v>
      </c>
      <c r="J194" s="6">
        <v>10.296159903586803</v>
      </c>
      <c r="K194" s="6">
        <v>8.2805826130243325</v>
      </c>
      <c r="L194" s="6">
        <v>10.412217041413571</v>
      </c>
      <c r="M194" s="6">
        <v>10.124710513375819</v>
      </c>
      <c r="N194" s="6">
        <v>6.744472742016546</v>
      </c>
      <c r="O194" s="6">
        <v>10.353712931312806</v>
      </c>
      <c r="P194" s="6">
        <v>10.435633691606286</v>
      </c>
      <c r="Q194" s="6">
        <v>7.7903227745943697</v>
      </c>
      <c r="R194" s="6">
        <v>6.0055683223348355</v>
      </c>
      <c r="S194" s="6">
        <v>11.307455459424602</v>
      </c>
      <c r="T194" s="6">
        <v>13.378941329244222</v>
      </c>
      <c r="U194" s="6">
        <v>7.7492991809145364</v>
      </c>
      <c r="V194" s="6">
        <v>7.5919275093053029</v>
      </c>
      <c r="W194" s="6">
        <v>8.8723736267031583</v>
      </c>
      <c r="X194" s="6">
        <v>10.498541332017375</v>
      </c>
      <c r="Z194" s="7">
        <v>9.7582708141635059</v>
      </c>
      <c r="AA194" s="20">
        <f t="shared" si="2"/>
        <v>9.8315423467051364</v>
      </c>
      <c r="AB194" s="21">
        <f t="shared" si="3"/>
        <v>0.93646746112451895</v>
      </c>
    </row>
    <row r="195" spans="1:28" x14ac:dyDescent="0.15">
      <c r="A195" s="4" t="s">
        <v>43</v>
      </c>
      <c r="B195" s="6">
        <v>9.2170995273607428</v>
      </c>
      <c r="C195" s="6">
        <v>10.679235151094773</v>
      </c>
      <c r="D195" s="6">
        <v>10.941302971053316</v>
      </c>
      <c r="E195" s="6">
        <v>9.3705538550902805</v>
      </c>
      <c r="F195" s="6">
        <v>11.787631911528038</v>
      </c>
      <c r="G195" s="6">
        <v>5.2197807856891369</v>
      </c>
      <c r="H195" s="6">
        <v>10.732689557478759</v>
      </c>
      <c r="I195" s="6">
        <v>11.00869844761978</v>
      </c>
      <c r="J195" s="6">
        <v>10.309130000261122</v>
      </c>
      <c r="K195" s="6">
        <v>8.5462173169123208</v>
      </c>
      <c r="L195" s="6">
        <v>10.382957264152024</v>
      </c>
      <c r="M195" s="6">
        <v>10.367920561856769</v>
      </c>
      <c r="N195" s="6">
        <v>6.5274097344886748</v>
      </c>
      <c r="O195" s="6">
        <v>10.542992474467558</v>
      </c>
      <c r="P195" s="6">
        <v>10.455101142303942</v>
      </c>
      <c r="Q195" s="6">
        <v>7.7927222584248028</v>
      </c>
      <c r="R195" s="6">
        <v>5.9822349934867889</v>
      </c>
      <c r="S195" s="6">
        <v>11.394066758161213</v>
      </c>
      <c r="T195" s="6">
        <v>13.641268914468299</v>
      </c>
      <c r="U195" s="6">
        <v>8.0045175223728489</v>
      </c>
      <c r="V195" s="6">
        <v>7.4606382080307005</v>
      </c>
      <c r="W195" s="6">
        <v>8.908322630381976</v>
      </c>
      <c r="X195" s="6">
        <v>10.548515544825467</v>
      </c>
      <c r="Z195" s="7">
        <v>9.7555122447338842</v>
      </c>
      <c r="AA195" s="20">
        <f t="shared" si="2"/>
        <v>9.8754773013044943</v>
      </c>
      <c r="AB195" s="21">
        <f t="shared" si="3"/>
        <v>0.93619592817008945</v>
      </c>
    </row>
    <row r="196" spans="1:28" x14ac:dyDescent="0.15">
      <c r="A196" s="4" t="s">
        <v>44</v>
      </c>
      <c r="B196" s="6">
        <v>9.2646257650725659</v>
      </c>
      <c r="C196" s="6">
        <v>10.818204209884257</v>
      </c>
      <c r="D196" s="6">
        <v>11.252525007517757</v>
      </c>
      <c r="E196" s="6">
        <v>9.5533729423328531</v>
      </c>
      <c r="F196" s="6">
        <v>11.823217902028938</v>
      </c>
      <c r="G196" s="6">
        <v>5.4186342435224351</v>
      </c>
      <c r="H196" s="6">
        <v>10.912719344971512</v>
      </c>
      <c r="I196" s="6">
        <v>11.6273354619278</v>
      </c>
      <c r="J196" s="6">
        <v>10.498795373696712</v>
      </c>
      <c r="K196" s="6">
        <v>8.897594168729233</v>
      </c>
      <c r="L196" s="6">
        <v>10.543724578981649</v>
      </c>
      <c r="M196" s="6">
        <v>10.576866312986175</v>
      </c>
      <c r="N196" s="6">
        <v>6.6271470588453401</v>
      </c>
      <c r="O196" s="6">
        <v>10.794247382778183</v>
      </c>
      <c r="P196" s="6">
        <v>10.765896998968612</v>
      </c>
      <c r="Q196" s="6">
        <v>7.7980451307484051</v>
      </c>
      <c r="R196" s="6">
        <v>5.9942702528426448</v>
      </c>
      <c r="S196" s="6">
        <v>11.564377087357309</v>
      </c>
      <c r="T196" s="6">
        <v>14.130276367765926</v>
      </c>
      <c r="U196" s="6">
        <v>8.1137930987364371</v>
      </c>
      <c r="V196" s="6">
        <v>7.4601211987607101</v>
      </c>
      <c r="W196" s="6">
        <v>9.1580584715119979</v>
      </c>
      <c r="X196" s="6">
        <v>10.670414078233451</v>
      </c>
      <c r="Z196" s="7">
        <v>9.9477810369496957</v>
      </c>
      <c r="AA196" s="20">
        <f t="shared" si="2"/>
        <v>10.106972332636945</v>
      </c>
      <c r="AB196" s="21">
        <f t="shared" si="3"/>
        <v>0.94719588748239214</v>
      </c>
    </row>
    <row r="197" spans="1:28" x14ac:dyDescent="0.15">
      <c r="A197" s="4" t="s">
        <v>45</v>
      </c>
      <c r="B197" s="6">
        <v>9.4804257838769335</v>
      </c>
      <c r="C197" s="6">
        <v>10.870186167343231</v>
      </c>
      <c r="D197" s="6">
        <v>11.294051795308205</v>
      </c>
      <c r="E197" s="6">
        <v>9.6318817803277028</v>
      </c>
      <c r="F197" s="6">
        <v>11.911271075104231</v>
      </c>
      <c r="G197" s="6">
        <v>5.8772269688128826</v>
      </c>
      <c r="H197" s="6">
        <v>10.983686331188379</v>
      </c>
      <c r="I197" s="6">
        <v>11.797559266294998</v>
      </c>
      <c r="J197" s="6">
        <v>10.549967019356085</v>
      </c>
      <c r="K197" s="6">
        <v>9.1039864913826385</v>
      </c>
      <c r="L197" s="6">
        <v>10.731916702434695</v>
      </c>
      <c r="M197" s="6">
        <v>10.665602913454316</v>
      </c>
      <c r="N197" s="6">
        <v>6.7494888133118502</v>
      </c>
      <c r="O197" s="6">
        <v>11.343195133648964</v>
      </c>
      <c r="P197" s="6">
        <v>11.019689146722653</v>
      </c>
      <c r="Q197" s="6">
        <v>7.9418687153317</v>
      </c>
      <c r="R197" s="6">
        <v>5.5487810898595722</v>
      </c>
      <c r="S197" s="6">
        <v>11.479777109164415</v>
      </c>
      <c r="T197" s="6">
        <v>14.534301896017304</v>
      </c>
      <c r="U197" s="6">
        <v>8.211248909729056</v>
      </c>
      <c r="V197" s="6">
        <v>7.5756881058063659</v>
      </c>
      <c r="W197" s="6">
        <v>9.3694441854531707</v>
      </c>
      <c r="X197" s="6">
        <v>10.700549232665397</v>
      </c>
      <c r="Z197" s="7">
        <v>10.071831182445605</v>
      </c>
      <c r="AA197" s="20">
        <f t="shared" si="2"/>
        <v>10.252445655776427</v>
      </c>
      <c r="AB197" s="21">
        <f t="shared" si="3"/>
        <v>0.95812331057540001</v>
      </c>
    </row>
    <row r="198" spans="1:28" x14ac:dyDescent="0.15">
      <c r="A198" s="4" t="s">
        <v>46</v>
      </c>
      <c r="B198" s="6">
        <v>9.7370853551432237</v>
      </c>
      <c r="C198" s="6">
        <v>10.838248885825129</v>
      </c>
      <c r="D198" s="6">
        <v>11.364242329075985</v>
      </c>
      <c r="E198" s="6">
        <v>9.5950128367237504</v>
      </c>
      <c r="F198" s="6">
        <v>12.028570575257326</v>
      </c>
      <c r="G198" s="6">
        <v>6.1365287625350451</v>
      </c>
      <c r="H198" s="6">
        <v>11.05144413289745</v>
      </c>
      <c r="I198" s="6">
        <v>12.025223971742259</v>
      </c>
      <c r="J198" s="6">
        <v>10.610147687584085</v>
      </c>
      <c r="K198" s="6">
        <v>9.3055414060372819</v>
      </c>
      <c r="L198" s="6">
        <v>10.799247496760881</v>
      </c>
      <c r="M198" s="6">
        <v>10.701737224651184</v>
      </c>
      <c r="N198" s="6">
        <v>6.9584902656484804</v>
      </c>
      <c r="O198" s="6">
        <v>11.775010154230095</v>
      </c>
      <c r="P198" s="6">
        <v>10.997847908501967</v>
      </c>
      <c r="Q198" s="6">
        <v>8.0899967679157285</v>
      </c>
      <c r="R198" s="6">
        <v>5.6807628974176785</v>
      </c>
      <c r="S198" s="6">
        <v>11.554338198986541</v>
      </c>
      <c r="T198" s="6">
        <v>14.995771784250064</v>
      </c>
      <c r="U198" s="6">
        <v>8.2507910772871487</v>
      </c>
      <c r="V198" s="6">
        <v>7.690156520320353</v>
      </c>
      <c r="W198" s="6">
        <v>9.5013215553215211</v>
      </c>
      <c r="X198" s="6">
        <v>10.933221983420733</v>
      </c>
      <c r="Z198" s="7">
        <v>10.127452753417607</v>
      </c>
      <c r="AA198" s="20">
        <f t="shared" si="2"/>
        <v>10.3694998383988</v>
      </c>
      <c r="AB198" s="21">
        <f t="shared" si="3"/>
        <v>0.94843952259665376</v>
      </c>
    </row>
    <row r="199" spans="1:28" x14ac:dyDescent="0.15">
      <c r="A199" s="4" t="s">
        <v>47</v>
      </c>
      <c r="B199" s="6">
        <v>10.012850315700522</v>
      </c>
      <c r="C199" s="6">
        <v>10.8558039843752</v>
      </c>
      <c r="D199" s="6">
        <v>11.633282827011577</v>
      </c>
      <c r="E199" s="6">
        <v>9.7510845131694808</v>
      </c>
      <c r="F199" s="6">
        <v>12.291540886779272</v>
      </c>
      <c r="G199" s="6">
        <v>6.462064943516773</v>
      </c>
      <c r="H199" s="6">
        <v>11.218363490530013</v>
      </c>
      <c r="I199" s="6">
        <v>12.122427229143376</v>
      </c>
      <c r="J199" s="6">
        <v>10.613306577170466</v>
      </c>
      <c r="K199" s="6">
        <v>9.6421509512577988</v>
      </c>
      <c r="L199" s="6">
        <v>10.942379838495304</v>
      </c>
      <c r="M199" s="6">
        <v>10.956598956800077</v>
      </c>
      <c r="N199" s="6">
        <v>7.2728500405840171</v>
      </c>
      <c r="O199" s="6">
        <v>12.54443321731714</v>
      </c>
      <c r="P199" s="6">
        <v>11.127550170055359</v>
      </c>
      <c r="Q199" s="6">
        <v>8.1188972229163436</v>
      </c>
      <c r="R199" s="6">
        <v>5.7092574149133126</v>
      </c>
      <c r="S199" s="6">
        <v>11.799462097252857</v>
      </c>
      <c r="T199" s="6">
        <v>15.398005759365429</v>
      </c>
      <c r="U199" s="6">
        <v>8.4591183346298813</v>
      </c>
      <c r="V199" s="6">
        <v>7.8360442073513727</v>
      </c>
      <c r="W199" s="6">
        <v>9.8384993238875982</v>
      </c>
      <c r="X199" s="6">
        <v>11.10439568485095</v>
      </c>
      <c r="Z199" s="7">
        <v>10.26967800158884</v>
      </c>
      <c r="AA199" s="20">
        <f t="shared" si="2"/>
        <v>10.600225207945153</v>
      </c>
      <c r="AB199" s="21">
        <f t="shared" si="3"/>
        <v>0.9545972161642613</v>
      </c>
    </row>
    <row r="200" spans="1:28" x14ac:dyDescent="0.15">
      <c r="A200" s="4" t="s">
        <v>48</v>
      </c>
      <c r="B200" s="6">
        <v>10.278143457566353</v>
      </c>
      <c r="C200" s="6">
        <v>11.14646638314211</v>
      </c>
      <c r="D200" s="6">
        <v>11.680690504595288</v>
      </c>
      <c r="E200" s="6">
        <v>9.9070988961673709</v>
      </c>
      <c r="F200" s="6">
        <v>12.431293612522165</v>
      </c>
      <c r="G200" s="6">
        <v>6.3864177039347485</v>
      </c>
      <c r="H200" s="6">
        <v>11.28825959646228</v>
      </c>
      <c r="I200" s="6">
        <v>12.097647107803756</v>
      </c>
      <c r="J200" s="6">
        <v>10.61135913123386</v>
      </c>
      <c r="K200" s="6">
        <v>10.014877929913503</v>
      </c>
      <c r="L200" s="6">
        <v>11.193502380390928</v>
      </c>
      <c r="M200" s="6">
        <v>11.165874342030904</v>
      </c>
      <c r="N200" s="6">
        <v>7.3083286923816146</v>
      </c>
      <c r="O200" s="6">
        <v>12.62019749449127</v>
      </c>
      <c r="P200" s="6">
        <v>11.122217030558907</v>
      </c>
      <c r="Q200" s="6">
        <v>8.0704483067253374</v>
      </c>
      <c r="R200" s="6">
        <v>5.9790590366456122</v>
      </c>
      <c r="S200" s="6">
        <v>12.077142832991417</v>
      </c>
      <c r="T200" s="6">
        <v>15.401540634348093</v>
      </c>
      <c r="U200" s="6">
        <v>8.3231200729346639</v>
      </c>
      <c r="V200" s="6">
        <v>7.9283387563590244</v>
      </c>
      <c r="W200" s="6">
        <v>10.125038927411545</v>
      </c>
      <c r="X200" s="6">
        <v>11.333592192053658</v>
      </c>
      <c r="Z200" s="7">
        <v>10.36485407753853</v>
      </c>
      <c r="AA200" s="20">
        <f t="shared" si="2"/>
        <v>10.741424364983311</v>
      </c>
      <c r="AB200" s="21">
        <f t="shared" si="3"/>
        <v>0.94775109100135668</v>
      </c>
    </row>
    <row r="201" spans="1:28" x14ac:dyDescent="0.15">
      <c r="A201" s="4" t="s">
        <v>49</v>
      </c>
      <c r="B201" s="6">
        <v>10.349312199707988</v>
      </c>
      <c r="C201" s="6">
        <v>11.2900996621152</v>
      </c>
      <c r="D201" s="6">
        <v>11.895457637715422</v>
      </c>
      <c r="E201" s="6">
        <v>10.152990920645721</v>
      </c>
      <c r="F201" s="6">
        <v>12.367414122279596</v>
      </c>
      <c r="G201" s="6">
        <v>6.3299699013671997</v>
      </c>
      <c r="H201" s="6">
        <v>11.362109009897011</v>
      </c>
      <c r="I201" s="6">
        <v>12.189165433847711</v>
      </c>
      <c r="J201" s="6">
        <v>10.607272607397171</v>
      </c>
      <c r="K201" s="6">
        <v>10.235307132502175</v>
      </c>
      <c r="L201" s="6">
        <v>11.357167220537905</v>
      </c>
      <c r="M201" s="6">
        <v>11.349842344555439</v>
      </c>
      <c r="N201" s="6">
        <v>7.4998048530362809</v>
      </c>
      <c r="O201" s="6">
        <v>13.216756935504659</v>
      </c>
      <c r="P201" s="6">
        <v>11.158198870770848</v>
      </c>
      <c r="Q201" s="6">
        <v>8.1520447437501176</v>
      </c>
      <c r="R201" s="6">
        <v>5.8913091543481251</v>
      </c>
      <c r="S201" s="6">
        <v>12.344870136254441</v>
      </c>
      <c r="T201" s="6">
        <v>15.472245037188129</v>
      </c>
      <c r="U201" s="6">
        <v>8.468527666942153</v>
      </c>
      <c r="V201" s="6">
        <v>8.0484025273781086</v>
      </c>
      <c r="W201" s="6">
        <v>10.3306254238764</v>
      </c>
      <c r="X201" s="6">
        <v>11.621554795395076</v>
      </c>
      <c r="Z201" s="7">
        <v>10.476525914309876</v>
      </c>
      <c r="AA201" s="20">
        <f t="shared" si="2"/>
        <v>10.920362842527769</v>
      </c>
      <c r="AB201" s="21">
        <f t="shared" si="3"/>
        <v>0.9396645315353892</v>
      </c>
    </row>
    <row r="202" spans="1:28" x14ac:dyDescent="0.15">
      <c r="A202" s="4" t="s">
        <v>50</v>
      </c>
      <c r="B202" s="6">
        <v>10.379648229171169</v>
      </c>
      <c r="C202" s="6">
        <v>11.481911629121395</v>
      </c>
      <c r="D202" s="6">
        <v>12.01142295574209</v>
      </c>
      <c r="E202" s="6">
        <v>10.448020054022416</v>
      </c>
      <c r="F202" s="6">
        <v>12.706290242148784</v>
      </c>
      <c r="G202" s="6">
        <v>6.4753693343823908</v>
      </c>
      <c r="H202" s="6">
        <v>11.574902416490168</v>
      </c>
      <c r="I202" s="6">
        <v>12.429612172062621</v>
      </c>
      <c r="J202" s="6">
        <v>10.674882443964018</v>
      </c>
      <c r="K202" s="6">
        <v>10.643283755112407</v>
      </c>
      <c r="L202" s="6">
        <v>11.626183866948512</v>
      </c>
      <c r="M202" s="6">
        <v>11.706145855464815</v>
      </c>
      <c r="N202" s="6">
        <v>7.7227096820002519</v>
      </c>
      <c r="O202" s="6">
        <v>13.814709659968802</v>
      </c>
      <c r="P202" s="6">
        <v>11.431566864655437</v>
      </c>
      <c r="Q202" s="6">
        <v>8.3219760363583504</v>
      </c>
      <c r="R202" s="6">
        <v>6.1548293266791587</v>
      </c>
      <c r="S202" s="6">
        <v>12.66279153646388</v>
      </c>
      <c r="T202" s="6">
        <v>15.919851655472756</v>
      </c>
      <c r="U202" s="6">
        <v>8.6398242855812271</v>
      </c>
      <c r="V202" s="6">
        <v>8.1003158723777275</v>
      </c>
      <c r="W202" s="6">
        <v>10.700751014271235</v>
      </c>
      <c r="X202" s="6">
        <v>11.865685010023217</v>
      </c>
      <c r="Z202" s="7">
        <v>10.685604724792288</v>
      </c>
      <c r="AA202" s="20">
        <f t="shared" si="2"/>
        <v>11.184370694617384</v>
      </c>
      <c r="AB202" s="21">
        <f t="shared" si="3"/>
        <v>0.9425811223852385</v>
      </c>
    </row>
    <row r="203" spans="1:28" x14ac:dyDescent="0.15">
      <c r="A203" s="4" t="s">
        <v>51</v>
      </c>
      <c r="B203" s="6">
        <v>10.672940889180749</v>
      </c>
      <c r="C203" s="6">
        <v>11.512076621353799</v>
      </c>
      <c r="D203" s="6">
        <v>11.985058988727198</v>
      </c>
      <c r="E203" s="6">
        <v>10.529826352339617</v>
      </c>
      <c r="F203" s="6">
        <v>12.877990356742455</v>
      </c>
      <c r="G203" s="6">
        <v>6.5586042235835835</v>
      </c>
      <c r="H203" s="6">
        <v>11.755187438951173</v>
      </c>
      <c r="I203" s="6">
        <v>12.325517406973184</v>
      </c>
      <c r="J203" s="6">
        <v>10.675942740031427</v>
      </c>
      <c r="K203" s="6">
        <v>10.782426868674644</v>
      </c>
      <c r="L203" s="6">
        <v>11.763754832990045</v>
      </c>
      <c r="M203" s="6">
        <v>11.770859184496535</v>
      </c>
      <c r="N203" s="6">
        <v>7.9915405375771318</v>
      </c>
      <c r="O203" s="6">
        <v>14.110407245163952</v>
      </c>
      <c r="P203" s="6">
        <v>11.46617769270272</v>
      </c>
      <c r="Q203" s="6">
        <v>8.3548128411252716</v>
      </c>
      <c r="R203" s="6">
        <v>6.1086717588361141</v>
      </c>
      <c r="S203" s="6">
        <v>12.725853061729742</v>
      </c>
      <c r="T203" s="6">
        <v>16.315059923239421</v>
      </c>
      <c r="U203" s="6">
        <v>8.7975064842657709</v>
      </c>
      <c r="V203" s="6">
        <v>8.1077481937794218</v>
      </c>
      <c r="W203" s="6">
        <v>10.759671614961729</v>
      </c>
      <c r="X203" s="6">
        <v>11.954749419041573</v>
      </c>
      <c r="Z203" s="7">
        <v>10.778101784205653</v>
      </c>
      <c r="AA203" s="20">
        <f t="shared" si="2"/>
        <v>11.266587316293764</v>
      </c>
      <c r="AB203" s="21">
        <f t="shared" si="3"/>
        <v>0.94243609141219631</v>
      </c>
    </row>
    <row r="204" spans="1:28" x14ac:dyDescent="0.15">
      <c r="A204" s="4" t="s">
        <v>52</v>
      </c>
      <c r="B204" s="6">
        <v>10.788346491689877</v>
      </c>
      <c r="C204" s="6">
        <v>11.617424103179706</v>
      </c>
      <c r="D204" s="6">
        <v>12.022371826788273</v>
      </c>
      <c r="E204" s="6">
        <v>10.645588368782255</v>
      </c>
      <c r="F204" s="6">
        <v>12.839172647405794</v>
      </c>
      <c r="G204" s="6">
        <v>6.5539830168439099</v>
      </c>
      <c r="H204" s="6">
        <v>11.754572188064234</v>
      </c>
      <c r="I204" s="6">
        <v>12.319421755001592</v>
      </c>
      <c r="J204" s="6">
        <v>10.64065015897993</v>
      </c>
      <c r="K204" s="6">
        <v>10.82149234311297</v>
      </c>
      <c r="L204" s="6">
        <v>11.960142083436772</v>
      </c>
      <c r="M204" s="6">
        <v>11.921503728842122</v>
      </c>
      <c r="N204" s="6">
        <v>8.1360206579179266</v>
      </c>
      <c r="O204" s="6">
        <v>14.583002892506824</v>
      </c>
      <c r="P204" s="6">
        <v>11.327752052077329</v>
      </c>
      <c r="Q204" s="6">
        <v>8.4095941103631109</v>
      </c>
      <c r="R204" s="6">
        <v>5.8603580362183081</v>
      </c>
      <c r="S204" s="6">
        <v>12.690564106022801</v>
      </c>
      <c r="T204" s="6">
        <v>16.517283810613552</v>
      </c>
      <c r="U204" s="6">
        <v>8.9810086608509092</v>
      </c>
      <c r="V204" s="6">
        <v>8.0752593320185735</v>
      </c>
      <c r="W204" s="6">
        <v>11.054120740484169</v>
      </c>
      <c r="X204" s="6">
        <v>12.130478880690825</v>
      </c>
      <c r="Z204" s="7">
        <v>10.786660648998435</v>
      </c>
      <c r="AA204" s="20">
        <f t="shared" si="2"/>
        <v>11.351735569173801</v>
      </c>
      <c r="AB204" s="21">
        <f t="shared" si="3"/>
        <v>0.93580275608437691</v>
      </c>
    </row>
    <row r="205" spans="1:28" x14ac:dyDescent="0.15">
      <c r="A205" s="4" t="s">
        <v>53</v>
      </c>
      <c r="B205" s="6">
        <v>10.979874579235828</v>
      </c>
      <c r="C205" s="6">
        <v>11.624866233249051</v>
      </c>
      <c r="D205" s="6">
        <v>12.065240851017389</v>
      </c>
      <c r="E205" s="6">
        <v>10.623640765308135</v>
      </c>
      <c r="F205" s="6">
        <v>12.716126434433148</v>
      </c>
      <c r="G205" s="6">
        <v>6.6028168992752407</v>
      </c>
      <c r="H205" s="6">
        <v>11.740088457119649</v>
      </c>
      <c r="I205" s="6">
        <v>12.394845807161049</v>
      </c>
      <c r="J205" s="6">
        <v>10.62501739645054</v>
      </c>
      <c r="K205" s="6">
        <v>10.974633528470603</v>
      </c>
      <c r="L205" s="6">
        <v>11.96119059232349</v>
      </c>
      <c r="M205" s="6">
        <v>12.166139218101995</v>
      </c>
      <c r="N205" s="6">
        <v>8.4826055193393142</v>
      </c>
      <c r="O205" s="6">
        <v>14.711475186641632</v>
      </c>
      <c r="P205" s="6">
        <v>11.191121531561132</v>
      </c>
      <c r="Q205" s="6">
        <v>8.4889133519761604</v>
      </c>
      <c r="R205" s="6">
        <v>5.9681530142576413</v>
      </c>
      <c r="S205" s="6">
        <v>12.723075207688842</v>
      </c>
      <c r="T205" s="6">
        <v>16.833404482633092</v>
      </c>
      <c r="U205" s="6">
        <v>9.1436309242495231</v>
      </c>
      <c r="V205" s="6">
        <v>7.9956418655122459</v>
      </c>
      <c r="W205" s="6">
        <v>11.377719297492378</v>
      </c>
      <c r="X205" s="6">
        <v>12.384037304130423</v>
      </c>
      <c r="Z205" s="7">
        <v>10.768948800629762</v>
      </c>
      <c r="AA205" s="20">
        <f t="shared" si="2"/>
        <v>11.430975763723524</v>
      </c>
      <c r="AB205" s="21">
        <f t="shared" si="3"/>
        <v>0.92304112810698435</v>
      </c>
    </row>
    <row r="206" spans="1:28" x14ac:dyDescent="0.15">
      <c r="A206" s="4" t="s">
        <v>54</v>
      </c>
      <c r="B206" s="6">
        <v>10.92914111810718</v>
      </c>
      <c r="C206" s="6">
        <v>11.78528140869153</v>
      </c>
      <c r="D206" s="6">
        <v>12.405037686543034</v>
      </c>
      <c r="E206" s="6">
        <v>10.684842959493974</v>
      </c>
      <c r="F206" s="6">
        <v>12.797980396633591</v>
      </c>
      <c r="G206" s="6">
        <v>6.7997531745693891</v>
      </c>
      <c r="H206" s="6">
        <v>11.809888463042036</v>
      </c>
      <c r="I206" s="6">
        <v>12.689974454269615</v>
      </c>
      <c r="J206" s="6">
        <v>10.610757582556396</v>
      </c>
      <c r="K206" s="6">
        <v>11.288465364633634</v>
      </c>
      <c r="L206" s="6">
        <v>12.078768371635709</v>
      </c>
      <c r="M206" s="6">
        <v>12.263443303316015</v>
      </c>
      <c r="N206" s="6">
        <v>8.7255376471943524</v>
      </c>
      <c r="O206" s="6">
        <v>15.158148668206699</v>
      </c>
      <c r="P206" s="6">
        <v>11.226359237064806</v>
      </c>
      <c r="Q206" s="6">
        <v>8.6469825204282493</v>
      </c>
      <c r="R206" s="6">
        <v>6.0509267099028543</v>
      </c>
      <c r="S206" s="6">
        <v>12.871602419242727</v>
      </c>
      <c r="T206" s="6">
        <v>17.17542218087706</v>
      </c>
      <c r="U206" s="6">
        <v>9.1084831742424086</v>
      </c>
      <c r="V206" s="6">
        <v>8.0967512686389718</v>
      </c>
      <c r="W206" s="6">
        <v>11.758476484386305</v>
      </c>
      <c r="X206" s="6">
        <v>12.644858389190075</v>
      </c>
      <c r="Z206" s="7">
        <v>10.861475091937061</v>
      </c>
      <c r="AA206" s="20">
        <f t="shared" si="2"/>
        <v>11.626320882815845</v>
      </c>
      <c r="AB206" s="21">
        <f t="shared" si="3"/>
        <v>0.91945046160066413</v>
      </c>
    </row>
    <row r="207" spans="1:28" x14ac:dyDescent="0.15">
      <c r="A207" s="4" t="s">
        <v>55</v>
      </c>
      <c r="B207" s="6">
        <v>10.911330073111875</v>
      </c>
      <c r="C207" s="6">
        <v>11.972370002721506</v>
      </c>
      <c r="D207" s="6">
        <v>12.545625749845655</v>
      </c>
      <c r="E207" s="6">
        <v>10.843124208813904</v>
      </c>
      <c r="F207" s="6">
        <v>13.028120332012087</v>
      </c>
      <c r="G207" s="6">
        <v>7.0489951965088435</v>
      </c>
      <c r="H207" s="6">
        <v>11.923821445633356</v>
      </c>
      <c r="I207" s="6">
        <v>12.8165616782335</v>
      </c>
      <c r="J207" s="6">
        <v>10.617865719971409</v>
      </c>
      <c r="K207" s="6">
        <v>11.449591477047088</v>
      </c>
      <c r="L207" s="6">
        <v>12.135225400620131</v>
      </c>
      <c r="M207" s="6">
        <v>12.337599958389172</v>
      </c>
      <c r="N207" s="6">
        <v>8.5031754376592819</v>
      </c>
      <c r="O207" s="6">
        <v>15.211098115042571</v>
      </c>
      <c r="P207" s="6">
        <v>11.212900701058553</v>
      </c>
      <c r="Q207" s="6">
        <v>8.7429510626342246</v>
      </c>
      <c r="R207" s="6">
        <v>5.682091302529237</v>
      </c>
      <c r="S207" s="6">
        <v>13.089510653905796</v>
      </c>
      <c r="T207" s="6">
        <v>17.31853519209605</v>
      </c>
      <c r="U207" s="6">
        <v>9.0788934716882981</v>
      </c>
      <c r="V207" s="6">
        <v>8.1199354447755727</v>
      </c>
      <c r="W207" s="6">
        <v>12.036480688566423</v>
      </c>
      <c r="X207" s="6">
        <v>12.844899876290583</v>
      </c>
      <c r="Z207" s="7">
        <v>10.911601876434274</v>
      </c>
      <c r="AA207" s="20">
        <f t="shared" si="2"/>
        <v>11.712268748105002</v>
      </c>
      <c r="AB207" s="21">
        <f t="shared" si="3"/>
        <v>0.91182250238663065</v>
      </c>
    </row>
    <row r="208" spans="1:28" x14ac:dyDescent="0.15">
      <c r="A208" s="4" t="s">
        <v>56</v>
      </c>
      <c r="B208" s="6">
        <v>10.930538343665789</v>
      </c>
      <c r="C208" s="6">
        <v>12.232174263801705</v>
      </c>
      <c r="D208" s="6">
        <v>12.601052270693442</v>
      </c>
      <c r="E208" s="6">
        <v>10.903251193507879</v>
      </c>
      <c r="F208" s="6">
        <v>13.330957296989084</v>
      </c>
      <c r="G208" s="6">
        <v>7.2087140851522324</v>
      </c>
      <c r="H208" s="6">
        <v>12.152225511104009</v>
      </c>
      <c r="I208" s="6">
        <v>12.99100958235217</v>
      </c>
      <c r="J208" s="6">
        <v>10.647877360393242</v>
      </c>
      <c r="K208" s="6">
        <v>11.697908619346761</v>
      </c>
      <c r="L208" s="6">
        <v>12.354485257999288</v>
      </c>
      <c r="M208" s="6">
        <v>12.459450076408286</v>
      </c>
      <c r="N208" s="6">
        <v>8.8598594786175777</v>
      </c>
      <c r="O208" s="6">
        <v>15.262702776810343</v>
      </c>
      <c r="P208" s="6">
        <v>11.181421163749496</v>
      </c>
      <c r="Q208" s="6">
        <v>8.748699118055324</v>
      </c>
      <c r="R208" s="6">
        <v>5.784952798087013</v>
      </c>
      <c r="S208" s="6">
        <v>13.281324147107407</v>
      </c>
      <c r="T208" s="6">
        <v>17.212018249248661</v>
      </c>
      <c r="U208" s="6">
        <v>9.1211944143815167</v>
      </c>
      <c r="V208" s="6">
        <v>8.2073005803283277</v>
      </c>
      <c r="W208" s="6">
        <v>12.383335959728679</v>
      </c>
      <c r="X208" s="6">
        <v>12.913483501075172</v>
      </c>
      <c r="Z208" s="7">
        <v>11.050586508929813</v>
      </c>
      <c r="AA208" s="20">
        <f t="shared" si="2"/>
        <v>11.879437646317195</v>
      </c>
      <c r="AB208" s="21">
        <f t="shared" si="3"/>
        <v>0.91992510350349055</v>
      </c>
    </row>
    <row r="209" spans="1:28" x14ac:dyDescent="0.15">
      <c r="A209" s="4" t="s">
        <v>57</v>
      </c>
      <c r="B209" s="6">
        <v>10.988210431988589</v>
      </c>
      <c r="C209" s="6">
        <v>12.498231187949459</v>
      </c>
      <c r="D209" s="6">
        <v>12.817474549352333</v>
      </c>
      <c r="E209" s="6">
        <v>10.849873777698111</v>
      </c>
      <c r="F209" s="6">
        <v>13.577142353294059</v>
      </c>
      <c r="G209" s="6">
        <v>7.3629654498162402</v>
      </c>
      <c r="H209" s="6">
        <v>12.308918324472574</v>
      </c>
      <c r="I209" s="6">
        <v>12.924899299690408</v>
      </c>
      <c r="J209" s="6">
        <v>10.694149737218158</v>
      </c>
      <c r="K209" s="6">
        <v>12.065061960600712</v>
      </c>
      <c r="L209" s="6">
        <v>12.318696204797213</v>
      </c>
      <c r="M209" s="6">
        <v>12.577823295140915</v>
      </c>
      <c r="N209" s="6">
        <v>9.0413693208424473</v>
      </c>
      <c r="O209" s="6">
        <v>15.428569659596935</v>
      </c>
      <c r="P209" s="6">
        <v>11.151067665166902</v>
      </c>
      <c r="Q209" s="6">
        <v>8.7952236276276619</v>
      </c>
      <c r="R209" s="6">
        <v>5.8138761541586002</v>
      </c>
      <c r="S209" s="6">
        <v>13.42177748402769</v>
      </c>
      <c r="T209" s="6">
        <v>16.973803678454352</v>
      </c>
      <c r="U209" s="6">
        <v>9.3838757741745216</v>
      </c>
      <c r="V209" s="6">
        <v>8.3048591361602941</v>
      </c>
      <c r="W209" s="6">
        <v>12.454863474074726</v>
      </c>
      <c r="X209" s="6">
        <v>12.997493744029534</v>
      </c>
      <c r="Z209" s="7">
        <v>11.138391933023755</v>
      </c>
      <c r="AA209" s="20">
        <f t="shared" si="2"/>
        <v>12.000554378506488</v>
      </c>
      <c r="AB209" s="21">
        <f t="shared" si="3"/>
        <v>0.92329756911935468</v>
      </c>
    </row>
    <row r="210" spans="1:28" x14ac:dyDescent="0.15">
      <c r="A210" s="4" t="s">
        <v>58</v>
      </c>
      <c r="B210" s="6">
        <v>11.159113682531087</v>
      </c>
      <c r="C210" s="6">
        <v>12.463135587598735</v>
      </c>
      <c r="D210" s="6">
        <v>12.684320705152807</v>
      </c>
      <c r="E210" s="6">
        <v>10.744961789853573</v>
      </c>
      <c r="F210" s="6">
        <v>13.688278969809025</v>
      </c>
      <c r="G210" s="6">
        <v>7.4006900378690554</v>
      </c>
      <c r="H210" s="6">
        <v>12.292140737842031</v>
      </c>
      <c r="I210" s="6">
        <v>12.662219589098751</v>
      </c>
      <c r="J210" s="6">
        <v>10.59483230619494</v>
      </c>
      <c r="K210" s="6">
        <v>11.894353041441907</v>
      </c>
      <c r="L210" s="6">
        <v>12.18331017809002</v>
      </c>
      <c r="M210" s="6">
        <v>12.476139323097987</v>
      </c>
      <c r="N210" s="6">
        <v>8.8627096341436609</v>
      </c>
      <c r="O210" s="6">
        <v>14.746690591734755</v>
      </c>
      <c r="P210" s="6">
        <v>11.003229569790019</v>
      </c>
      <c r="Q210" s="6">
        <v>8.7134135999535935</v>
      </c>
      <c r="R210" s="6">
        <v>5.7495569147718086</v>
      </c>
      <c r="S210" s="6">
        <v>13.440142336530116</v>
      </c>
      <c r="T210" s="6">
        <v>16.452297150483453</v>
      </c>
      <c r="U210" s="6">
        <v>9.0322742553591713</v>
      </c>
      <c r="V210" s="6">
        <v>8.2950358114890221</v>
      </c>
      <c r="W210" s="6">
        <v>12.193172134144557</v>
      </c>
      <c r="X210" s="6">
        <v>13.009647484777052</v>
      </c>
      <c r="Z210" s="7">
        <v>11.049328943533423</v>
      </c>
      <c r="AA210" s="20">
        <f t="shared" si="2"/>
        <v>11.84224511045352</v>
      </c>
      <c r="AB210" s="21">
        <f t="shared" si="3"/>
        <v>0.91026640993235663</v>
      </c>
    </row>
    <row r="211" spans="1:28" x14ac:dyDescent="0.15">
      <c r="A211" s="4" t="s">
        <v>59</v>
      </c>
      <c r="B211" s="6">
        <v>11.019903125002548</v>
      </c>
      <c r="C211" s="6">
        <v>12.174637365629708</v>
      </c>
      <c r="D211" s="6">
        <v>12.459208326900301</v>
      </c>
      <c r="E211" s="6">
        <v>10.561473639600615</v>
      </c>
      <c r="F211" s="6">
        <v>13.293812851813346</v>
      </c>
      <c r="G211" s="6">
        <v>7.2231132151987936</v>
      </c>
      <c r="H211" s="6">
        <v>11.771571189999724</v>
      </c>
      <c r="I211" s="6">
        <v>12.301071157796015</v>
      </c>
      <c r="J211" s="6">
        <v>10.525965392586894</v>
      </c>
      <c r="K211" s="6">
        <v>11.145067511094222</v>
      </c>
      <c r="L211" s="6">
        <v>11.907232673592588</v>
      </c>
      <c r="M211" s="6">
        <v>12.014729998914666</v>
      </c>
      <c r="N211" s="6">
        <v>8.5257822320301582</v>
      </c>
      <c r="O211" s="6">
        <v>14.96477243853114</v>
      </c>
      <c r="P211" s="6">
        <v>10.616280473220847</v>
      </c>
      <c r="Q211" s="6">
        <v>8.4530539892784535</v>
      </c>
      <c r="R211" s="6">
        <v>5.3606977518688144</v>
      </c>
      <c r="S211" s="6">
        <v>12.979474758123681</v>
      </c>
      <c r="T211" s="6">
        <v>16.168342070647061</v>
      </c>
      <c r="U211" s="6">
        <v>9.3424219938435282</v>
      </c>
      <c r="V211" s="6">
        <v>8.1401029886019955</v>
      </c>
      <c r="W211" s="6">
        <v>11.832184759306902</v>
      </c>
      <c r="X211" s="6">
        <v>13.105178464922298</v>
      </c>
      <c r="Z211" s="7">
        <v>10.736653883458308</v>
      </c>
      <c r="AA211" s="20">
        <f t="shared" si="2"/>
        <v>11.525577233309203</v>
      </c>
      <c r="AB211" s="21">
        <f t="shared" si="3"/>
        <v>0.87946740017000902</v>
      </c>
    </row>
    <row r="212" spans="1:28" x14ac:dyDescent="0.15">
      <c r="A212" s="4" t="s">
        <v>60</v>
      </c>
      <c r="B212" s="6">
        <v>11.081411886646691</v>
      </c>
      <c r="C212" s="6">
        <v>12.307806910754174</v>
      </c>
      <c r="D212" s="6">
        <v>12.630056138435664</v>
      </c>
      <c r="E212" s="6">
        <v>10.658822013563324</v>
      </c>
      <c r="F212" s="6">
        <v>13.626044537790902</v>
      </c>
      <c r="G212" s="6">
        <v>6.973638964810946</v>
      </c>
      <c r="H212" s="6">
        <v>12.078432355447152</v>
      </c>
      <c r="I212" s="6">
        <v>12.652212164814014</v>
      </c>
      <c r="J212" s="6">
        <v>10.643650340788245</v>
      </c>
      <c r="K212" s="6">
        <v>11.46442963202376</v>
      </c>
      <c r="L212" s="6">
        <v>12.026161398394835</v>
      </c>
      <c r="M212" s="6">
        <v>12.288586627809874</v>
      </c>
      <c r="N212" s="6">
        <v>8.2934658396395697</v>
      </c>
      <c r="O212" s="6">
        <v>15.536242378503008</v>
      </c>
      <c r="P212" s="6">
        <v>10.802955229791054</v>
      </c>
      <c r="Q212" s="6">
        <v>8.7308992131231911</v>
      </c>
      <c r="R212" s="6">
        <v>5.5354155097354836</v>
      </c>
      <c r="S212" s="6">
        <v>13.146676884567421</v>
      </c>
      <c r="T212" s="6">
        <v>16.123848458197688</v>
      </c>
      <c r="U212" s="6">
        <v>9.2590356101185947</v>
      </c>
      <c r="V212" s="6">
        <v>8.3180078707004732</v>
      </c>
      <c r="W212" s="6">
        <v>12.287203545802743</v>
      </c>
      <c r="X212" s="6">
        <v>13.401319794501742</v>
      </c>
      <c r="Z212" s="7">
        <v>10.946625417247738</v>
      </c>
      <c r="AA212" s="20">
        <f t="shared" si="2"/>
        <v>11.748277665533715</v>
      </c>
      <c r="AB212" s="21">
        <f t="shared" si="3"/>
        <v>0.87665079601740181</v>
      </c>
    </row>
    <row r="213" spans="1:28" x14ac:dyDescent="0.15">
      <c r="A213" s="4" t="s">
        <v>61</v>
      </c>
      <c r="B213" s="6">
        <v>11.160823505006103</v>
      </c>
      <c r="C213" s="6">
        <v>12.446955242642099</v>
      </c>
      <c r="D213" s="6">
        <v>12.569370991991375</v>
      </c>
      <c r="E213" s="6">
        <v>10.790158821880821</v>
      </c>
      <c r="F213" s="6">
        <v>13.578446845856089</v>
      </c>
      <c r="G213" s="6">
        <v>7.066830765109346</v>
      </c>
      <c r="H213" s="6">
        <v>12.401873396503515</v>
      </c>
      <c r="I213" s="6">
        <v>12.695331112906867</v>
      </c>
      <c r="J213" s="6">
        <v>10.665816393874238</v>
      </c>
      <c r="K213" s="6">
        <v>11.605252639373589</v>
      </c>
      <c r="L213" s="6">
        <v>12.129605866128609</v>
      </c>
      <c r="M213" s="6">
        <v>12.274349731618097</v>
      </c>
      <c r="N213" s="6">
        <v>7.6222571118690778</v>
      </c>
      <c r="O213" s="6">
        <v>15.849279121956808</v>
      </c>
      <c r="P213" s="6">
        <v>10.842113610628372</v>
      </c>
      <c r="Q213" s="6">
        <v>8.7632101121889825</v>
      </c>
      <c r="R213" s="6">
        <v>5.6196879232867856</v>
      </c>
      <c r="S213" s="6">
        <v>13.213220161876647</v>
      </c>
      <c r="T213" s="6">
        <v>15.991919472826291</v>
      </c>
      <c r="U213" s="6">
        <v>9.3983390450990765</v>
      </c>
      <c r="V213" s="6">
        <v>8.3266112084636497</v>
      </c>
      <c r="W213" s="6">
        <v>12.417623932973582</v>
      </c>
      <c r="X213" s="6">
        <v>13.413443110848352</v>
      </c>
      <c r="Z213" s="7">
        <v>11.076408786792262</v>
      </c>
      <c r="AA213" s="20">
        <f t="shared" si="2"/>
        <v>11.78997575162904</v>
      </c>
      <c r="AB213" s="21">
        <f t="shared" si="3"/>
        <v>0.87896714170977441</v>
      </c>
    </row>
    <row r="214" spans="1:28" x14ac:dyDescent="0.15">
      <c r="A214" s="4" t="s">
        <v>62</v>
      </c>
      <c r="B214" s="6">
        <v>11.272869238480355</v>
      </c>
      <c r="C214" s="6">
        <v>12.502292416516145</v>
      </c>
      <c r="D214" s="6">
        <v>12.569530541320869</v>
      </c>
      <c r="E214" s="6">
        <v>10.743520222619823</v>
      </c>
      <c r="F214" s="6">
        <v>13.595078453740264</v>
      </c>
      <c r="G214" s="6">
        <v>7.2826522026415415</v>
      </c>
      <c r="H214" s="6">
        <v>12.421009007936247</v>
      </c>
      <c r="I214" s="6">
        <v>12.836745589142939</v>
      </c>
      <c r="J214" s="6">
        <v>10.668175523955655</v>
      </c>
      <c r="K214" s="6">
        <v>11.364356733136837</v>
      </c>
      <c r="L214" s="6">
        <v>12.108517513823257</v>
      </c>
      <c r="M214" s="6">
        <v>12.218269964999907</v>
      </c>
      <c r="N214" s="6">
        <v>7.1991759893428764</v>
      </c>
      <c r="O214" s="6">
        <v>15.836192020173915</v>
      </c>
      <c r="P214" s="6">
        <v>10.673843303988251</v>
      </c>
      <c r="Q214" s="6">
        <v>8.8763350087235633</v>
      </c>
      <c r="R214" s="6">
        <v>5.6614954011294607</v>
      </c>
      <c r="S214" s="6">
        <v>13.097404475932734</v>
      </c>
      <c r="T214" s="6">
        <v>16.094769583042979</v>
      </c>
      <c r="U214" s="6">
        <v>9.6543987817721071</v>
      </c>
      <c r="V214" s="6">
        <v>8.2636629965188497</v>
      </c>
      <c r="W214" s="6">
        <v>12.289605374824442</v>
      </c>
      <c r="X214" s="6">
        <v>13.481426279579424</v>
      </c>
      <c r="Z214" s="7">
        <v>11.050769168601896</v>
      </c>
      <c r="AA214" s="20">
        <f t="shared" si="2"/>
        <v>11.717770103686636</v>
      </c>
      <c r="AB214" s="21">
        <f t="shared" si="3"/>
        <v>0.86917881392384788</v>
      </c>
    </row>
    <row r="215" spans="1:28" x14ac:dyDescent="0.15">
      <c r="A215" s="4" t="s">
        <v>63</v>
      </c>
      <c r="B215" s="6">
        <v>11.340792504408899</v>
      </c>
      <c r="C215" s="6">
        <v>12.497053732885524</v>
      </c>
      <c r="D215" s="6">
        <v>12.594563358728301</v>
      </c>
      <c r="E215" s="6">
        <v>10.821034154289107</v>
      </c>
      <c r="F215" s="6">
        <v>13.766533570240171</v>
      </c>
      <c r="G215" s="6">
        <v>7.2611806245872934</v>
      </c>
      <c r="H215" s="6">
        <v>12.432474959656888</v>
      </c>
      <c r="I215" s="6">
        <v>12.901113049730805</v>
      </c>
      <c r="J215" s="6">
        <v>10.703378265578152</v>
      </c>
      <c r="K215" s="6">
        <v>11.300855819997428</v>
      </c>
      <c r="L215" s="6">
        <v>12.186821570732965</v>
      </c>
      <c r="M215" s="6">
        <v>12.275740171744369</v>
      </c>
      <c r="N215" s="6">
        <v>7.0579265326117326</v>
      </c>
      <c r="O215" s="6">
        <v>15.496329372283768</v>
      </c>
      <c r="P215" s="6">
        <v>10.660715762734327</v>
      </c>
      <c r="Q215" s="6">
        <v>9.0563997604725355</v>
      </c>
      <c r="R215" s="6">
        <v>5.6307278802798999</v>
      </c>
      <c r="S215" s="6">
        <v>13.118754556991295</v>
      </c>
      <c r="T215" s="6">
        <v>16.074901402567093</v>
      </c>
      <c r="U215" s="6">
        <v>9.5030980771742648</v>
      </c>
      <c r="V215" s="6">
        <v>8.3267389476990878</v>
      </c>
      <c r="W215" s="6">
        <v>12.345454838473819</v>
      </c>
      <c r="X215" s="6">
        <v>13.527122559161926</v>
      </c>
      <c r="Z215" s="7">
        <v>11.081454036524867</v>
      </c>
      <c r="AA215" s="20">
        <f t="shared" si="2"/>
        <v>11.706994352846319</v>
      </c>
      <c r="AB215" s="21">
        <f t="shared" si="3"/>
        <v>0.86544601792767573</v>
      </c>
    </row>
    <row r="216" spans="1:28" x14ac:dyDescent="0.15">
      <c r="A216" s="4" t="s">
        <v>64</v>
      </c>
      <c r="B216" s="6">
        <v>11.312547456886261</v>
      </c>
      <c r="C216" s="6">
        <v>12.491572870108801</v>
      </c>
      <c r="D216" s="6">
        <v>12.721219692851299</v>
      </c>
      <c r="E216" s="6">
        <v>11.02656107258569</v>
      </c>
      <c r="F216" s="6">
        <v>13.883120053686175</v>
      </c>
      <c r="G216" s="6">
        <v>7.2370796929425945</v>
      </c>
      <c r="H216" s="6">
        <v>12.563999760331729</v>
      </c>
      <c r="I216" s="6">
        <v>13.061279984366722</v>
      </c>
      <c r="J216" s="6">
        <v>10.749560245056148</v>
      </c>
      <c r="K216" s="6">
        <v>11.260844756070366</v>
      </c>
      <c r="L216" s="6">
        <v>12.25140586633243</v>
      </c>
      <c r="M216" s="6">
        <v>12.35895701317839</v>
      </c>
      <c r="N216" s="6">
        <v>7.0668030012379557</v>
      </c>
      <c r="O216" s="6">
        <v>16.392844281238716</v>
      </c>
      <c r="P216" s="6">
        <v>10.663329484767722</v>
      </c>
      <c r="Q216" s="6">
        <v>9.0594077639539154</v>
      </c>
      <c r="R216" s="6">
        <v>5.7330865451064028</v>
      </c>
      <c r="S216" s="6">
        <v>13.205561132925988</v>
      </c>
      <c r="T216" s="6">
        <v>16.114227402153634</v>
      </c>
      <c r="U216" s="6">
        <v>9.5222965398039161</v>
      </c>
      <c r="V216" s="6">
        <v>8.2938539653824854</v>
      </c>
      <c r="W216" s="6">
        <v>12.487981010599144</v>
      </c>
      <c r="X216" s="6">
        <v>13.584168657503739</v>
      </c>
      <c r="Z216" s="7">
        <v>11.153577924137206</v>
      </c>
      <c r="AA216" s="20">
        <f t="shared" si="2"/>
        <v>11.826372361746277</v>
      </c>
      <c r="AB216" s="21">
        <f t="shared" si="3"/>
        <v>0.8705996413857483</v>
      </c>
    </row>
    <row r="217" spans="1:28" x14ac:dyDescent="0.15">
      <c r="A217" s="4" t="s">
        <v>65</v>
      </c>
      <c r="B217" s="6">
        <v>11.486042978976139</v>
      </c>
      <c r="C217" s="6">
        <v>12.597597784287432</v>
      </c>
      <c r="D217" s="6">
        <v>12.868132982175636</v>
      </c>
      <c r="E217" s="6">
        <v>10.931902930605583</v>
      </c>
      <c r="F217" s="6">
        <v>13.810610053572926</v>
      </c>
      <c r="G217" s="6">
        <v>7.1824538401031557</v>
      </c>
      <c r="H217" s="6">
        <v>12.620030748052873</v>
      </c>
      <c r="I217" s="6">
        <v>13.234150826971524</v>
      </c>
      <c r="J217" s="6">
        <v>10.905334777750756</v>
      </c>
      <c r="K217" s="6">
        <v>11.299130664618016</v>
      </c>
      <c r="L217" s="6">
        <v>12.31223211724547</v>
      </c>
      <c r="M217" s="6">
        <v>12.53521675898511</v>
      </c>
      <c r="N217" s="6">
        <v>7.2700266630444164</v>
      </c>
      <c r="O217" s="6">
        <v>19.807705075190345</v>
      </c>
      <c r="P217" s="6">
        <v>10.692164073325438</v>
      </c>
      <c r="Q217" s="6">
        <v>9.2110386841720757</v>
      </c>
      <c r="R217" s="6">
        <v>5.7697541184268086</v>
      </c>
      <c r="S217" s="6">
        <v>13.344396429199314</v>
      </c>
      <c r="T217" s="6">
        <v>16.20875392462321</v>
      </c>
      <c r="U217" s="6">
        <v>9.7086345298633745</v>
      </c>
      <c r="V217" s="6">
        <v>8.3414965472173712</v>
      </c>
      <c r="W217" s="6">
        <v>12.840523368249992</v>
      </c>
      <c r="X217" s="6">
        <v>13.669633324818108</v>
      </c>
      <c r="Z217" s="7">
        <v>11.277913740154323</v>
      </c>
      <c r="AA217" s="20">
        <f t="shared" si="2"/>
        <v>12.190581344022409</v>
      </c>
      <c r="AB217" s="21">
        <f t="shared" si="3"/>
        <v>0.89180017154444191</v>
      </c>
    </row>
    <row r="218" spans="1:28" x14ac:dyDescent="0.15">
      <c r="A218" s="4" t="s">
        <v>238</v>
      </c>
      <c r="B218" s="6">
        <v>11.442153668182927</v>
      </c>
      <c r="C218" s="6">
        <v>12.602919542800141</v>
      </c>
      <c r="D218" s="6">
        <v>12.85240964109412</v>
      </c>
      <c r="E218" s="6">
        <v>10.932914338691344</v>
      </c>
      <c r="F218" s="6">
        <v>13.881323736013739</v>
      </c>
      <c r="G218" s="6">
        <v>7.1782702085468273</v>
      </c>
      <c r="H218" s="6">
        <v>12.778079130981853</v>
      </c>
      <c r="I218" s="6">
        <v>13.414259599541259</v>
      </c>
      <c r="J218" s="6">
        <v>11.006589516156993</v>
      </c>
      <c r="K218" s="6">
        <v>11.543776414426576</v>
      </c>
      <c r="L218" s="6">
        <v>12.327940289273322</v>
      </c>
      <c r="M218" s="6">
        <v>12.507031284585294</v>
      </c>
      <c r="N218" s="6">
        <v>7.0764340216068291</v>
      </c>
      <c r="O218" s="6">
        <v>19.114617631940273</v>
      </c>
      <c r="P218" s="6">
        <v>10.707455521274294</v>
      </c>
      <c r="Q218" s="6">
        <v>9.2183705448411235</v>
      </c>
      <c r="R218" s="6">
        <v>5.843529361750849</v>
      </c>
      <c r="S218" s="6">
        <v>13.331745135231511</v>
      </c>
      <c r="T218" s="6">
        <v>16.223016319719072</v>
      </c>
      <c r="U218" s="6">
        <v>9.6680315579273071</v>
      </c>
      <c r="V218" s="6">
        <v>8.3946837962545775</v>
      </c>
      <c r="W218" s="6">
        <v>12.787027391565259</v>
      </c>
      <c r="X218" s="6">
        <v>13.687409122726885</v>
      </c>
      <c r="Z218" s="7">
        <v>11.323717298950092</v>
      </c>
      <c r="AA218" s="20">
        <f t="shared" si="2"/>
        <v>12.174640636909453</v>
      </c>
      <c r="AB218" s="21">
        <f t="shared" si="3"/>
        <v>0.88947736768490415</v>
      </c>
    </row>
    <row r="219" spans="1:28" x14ac:dyDescent="0.15">
      <c r="A219" s="4" t="s">
        <v>239</v>
      </c>
      <c r="B219" s="6">
        <v>11.539682602345826</v>
      </c>
      <c r="C219" s="6">
        <v>12.732369768057353</v>
      </c>
      <c r="D219" s="6">
        <v>12.818914407573592</v>
      </c>
      <c r="E219" s="6">
        <v>11.082224890668517</v>
      </c>
      <c r="F219" s="6">
        <v>14.014748063042266</v>
      </c>
      <c r="G219" s="6">
        <v>7.095128774369944</v>
      </c>
      <c r="H219" s="6">
        <v>12.988717848491993</v>
      </c>
      <c r="I219" s="6">
        <v>13.629257388163785</v>
      </c>
      <c r="J219" s="6">
        <v>11.13758828012204</v>
      </c>
      <c r="K219" s="6">
        <v>11.80015640312666</v>
      </c>
      <c r="L219" s="6">
        <v>12.542929584792303</v>
      </c>
      <c r="M219" s="6">
        <v>12.673336183434758</v>
      </c>
      <c r="N219" s="6">
        <v>7.1963315612810321</v>
      </c>
      <c r="O219" s="6">
        <v>19.697773066748905</v>
      </c>
      <c r="P219" s="6">
        <v>10.801105176765365</v>
      </c>
      <c r="Q219" s="6">
        <v>9.303492934189002</v>
      </c>
      <c r="R219" s="6">
        <v>5.8578167116464144</v>
      </c>
      <c r="S219" s="6">
        <v>13.438972508105309</v>
      </c>
      <c r="T219" s="6">
        <v>16.452908974744254</v>
      </c>
      <c r="U219" s="6">
        <v>9.7166904569103387</v>
      </c>
      <c r="V219" s="6">
        <v>8.5274266037548063</v>
      </c>
      <c r="W219" s="6">
        <v>12.88304170208955</v>
      </c>
      <c r="X219" s="6">
        <v>13.786784241110473</v>
      </c>
      <c r="Z219" s="7">
        <v>11.487471806380873</v>
      </c>
      <c r="AA219" s="20">
        <f t="shared" si="2"/>
        <v>12.347708605893388</v>
      </c>
      <c r="AB219" s="21">
        <f t="shared" si="3"/>
        <v>0.89561919516184629</v>
      </c>
    </row>
    <row r="220" spans="1:28" x14ac:dyDescent="0.15">
      <c r="A220" s="4" t="s">
        <v>240</v>
      </c>
      <c r="B220" s="6">
        <v>11.516568858302168</v>
      </c>
      <c r="C220" s="6">
        <v>12.796600260369081</v>
      </c>
      <c r="D220" s="6">
        <v>12.830423837808343</v>
      </c>
      <c r="E220" s="6">
        <v>11.111089680820891</v>
      </c>
      <c r="F220" s="6">
        <v>14.276646232414191</v>
      </c>
      <c r="G220" s="6">
        <v>7.2003880291680611</v>
      </c>
      <c r="H220" s="6">
        <v>12.992357904034444</v>
      </c>
      <c r="I220" s="6">
        <v>13.841298238559762</v>
      </c>
      <c r="J220" s="6">
        <v>11.152532044750599</v>
      </c>
      <c r="K220" s="6">
        <v>11.680386043173103</v>
      </c>
      <c r="L220" s="6">
        <v>12.590644468661809</v>
      </c>
      <c r="M220" s="6">
        <v>12.693106170389344</v>
      </c>
      <c r="N220" s="6">
        <v>7.0770189680022959</v>
      </c>
      <c r="O220" s="6">
        <v>20.322746707996959</v>
      </c>
      <c r="P220" s="6">
        <v>10.818090869868506</v>
      </c>
      <c r="Q220" s="6">
        <v>9.34036717106558</v>
      </c>
      <c r="R220" s="6">
        <v>5.8281411167370401</v>
      </c>
      <c r="S220" s="6">
        <v>13.437758687541798</v>
      </c>
      <c r="T220" s="6">
        <v>16.280347645807961</v>
      </c>
      <c r="U220" s="6">
        <v>9.8740363018984638</v>
      </c>
      <c r="V220" s="6">
        <v>8.5801469426808126</v>
      </c>
      <c r="W220" s="6">
        <v>12.900930294224775</v>
      </c>
      <c r="X220" s="6">
        <v>13.934861622445981</v>
      </c>
      <c r="Z220" s="7">
        <v>11.506996695431203</v>
      </c>
      <c r="AA220" s="20">
        <f t="shared" si="2"/>
        <v>12.408145817004401</v>
      </c>
      <c r="AB220" s="21">
        <f t="shared" si="3"/>
        <v>0.89043911257917496</v>
      </c>
    </row>
    <row r="221" spans="1:28" x14ac:dyDescent="0.15">
      <c r="A221" s="4" t="s">
        <v>243</v>
      </c>
      <c r="B221" s="6">
        <v>11.519426224693014</v>
      </c>
      <c r="C221" s="6">
        <v>12.773219603303378</v>
      </c>
      <c r="D221" s="6">
        <v>12.913338084672624</v>
      </c>
      <c r="E221" s="6">
        <v>11.132810870600252</v>
      </c>
      <c r="F221" s="6">
        <v>14.300634261055764</v>
      </c>
      <c r="G221" s="6">
        <v>7.123988129788037</v>
      </c>
      <c r="H221" s="6">
        <v>13.045812476230768</v>
      </c>
      <c r="I221" s="6">
        <v>13.890968967505827</v>
      </c>
      <c r="J221" s="6">
        <v>11.21098847482936</v>
      </c>
      <c r="K221" s="6">
        <v>11.65049111219939</v>
      </c>
      <c r="L221" s="6">
        <v>12.633006353471204</v>
      </c>
      <c r="M221" s="6">
        <v>12.713844774664743</v>
      </c>
      <c r="N221" s="6">
        <v>7.2394706357187086</v>
      </c>
      <c r="O221" s="6">
        <v>20.592276768665016</v>
      </c>
      <c r="P221" s="6">
        <v>10.855985942915478</v>
      </c>
      <c r="Q221" s="6">
        <v>9.3657449939303898</v>
      </c>
      <c r="R221" s="6">
        <v>5.6882383929886347</v>
      </c>
      <c r="S221" s="6">
        <v>13.383645108648183</v>
      </c>
      <c r="T221" s="6">
        <v>16.169024860632277</v>
      </c>
      <c r="U221" s="6">
        <v>9.8076658086459076</v>
      </c>
      <c r="V221" s="6">
        <v>8.720217321701373</v>
      </c>
      <c r="W221" s="6">
        <v>13.095467511759507</v>
      </c>
      <c r="X221" s="6">
        <v>14.060789649917824</v>
      </c>
      <c r="Z221" s="7">
        <v>11.560869789101078</v>
      </c>
      <c r="AA221" s="20">
        <f t="shared" ref="AA221:AA224" si="4">+AVERAGE(W221,K221,S221,O221,P221,N221,M221,L221,J221,I221,H221,D221,C221,V221)</f>
        <v>12.479909509734684</v>
      </c>
      <c r="AB221" s="21">
        <f t="shared" ref="AB221:AB224" si="5">+AA221/X221</f>
        <v>0.88756818219008204</v>
      </c>
    </row>
    <row r="222" spans="1:28" x14ac:dyDescent="0.15">
      <c r="A222" s="4" t="s">
        <v>244</v>
      </c>
      <c r="B222" s="6">
        <v>11.667090536061229</v>
      </c>
      <c r="C222" s="6">
        <v>12.65875433006898</v>
      </c>
      <c r="D222" s="6">
        <v>12.896163011347589</v>
      </c>
      <c r="E222" s="6">
        <v>11.483364367909644</v>
      </c>
      <c r="F222" s="6">
        <v>14.261173935651831</v>
      </c>
      <c r="G222" s="6">
        <v>7.5138890920326453</v>
      </c>
      <c r="H222" s="6">
        <v>12.931146137726945</v>
      </c>
      <c r="I222" s="6">
        <v>13.773171713849292</v>
      </c>
      <c r="J222" s="6">
        <v>10.763198884946778</v>
      </c>
      <c r="K222" s="6">
        <v>11.514931947871521</v>
      </c>
      <c r="L222" s="6">
        <v>12.309126569205077</v>
      </c>
      <c r="M222" s="6">
        <v>12.293986687330012</v>
      </c>
      <c r="N222" s="6">
        <v>7.1906298288849877</v>
      </c>
      <c r="O222" s="6">
        <v>22.505224820023681</v>
      </c>
      <c r="P222" s="6">
        <v>10.765293853214796</v>
      </c>
      <c r="Q222" s="6">
        <v>9.1623897590609271</v>
      </c>
      <c r="R222" s="6">
        <v>5.5011131744690873</v>
      </c>
      <c r="S222" s="6">
        <v>13.047531460588992</v>
      </c>
      <c r="T222" s="6">
        <v>16.067623322590745</v>
      </c>
      <c r="U222" s="6">
        <v>9.8333743913542726</v>
      </c>
      <c r="V222" s="6">
        <v>8.5393642373624168</v>
      </c>
      <c r="W222" s="6">
        <v>13.025782221402947</v>
      </c>
      <c r="X222" s="6">
        <v>14.185771780155569</v>
      </c>
      <c r="Z222" s="7">
        <v>11.444768267864982</v>
      </c>
      <c r="AA222" s="20">
        <f t="shared" si="4"/>
        <v>12.443878978844571</v>
      </c>
      <c r="AB222" s="21">
        <f t="shared" si="5"/>
        <v>0.87720845729749253</v>
      </c>
    </row>
    <row r="223" spans="1:28" x14ac:dyDescent="0.15">
      <c r="A223" s="4" t="s">
        <v>245</v>
      </c>
      <c r="B223" s="6">
        <v>11.790771884794346</v>
      </c>
      <c r="C223" s="6">
        <v>12.747813596932028</v>
      </c>
      <c r="D223" s="6">
        <v>12.966243171016597</v>
      </c>
      <c r="E223" s="6">
        <v>11.16487200822877</v>
      </c>
      <c r="F223" s="6">
        <v>14.546384364487242</v>
      </c>
      <c r="G223" s="6">
        <v>7.7748221367293997</v>
      </c>
      <c r="H223" s="6">
        <v>13.064188669051324</v>
      </c>
      <c r="I223" s="6">
        <v>14.253607685299526</v>
      </c>
      <c r="J223" s="6">
        <v>10.787130030141276</v>
      </c>
      <c r="K223" s="6">
        <v>11.631088894989675</v>
      </c>
      <c r="L223" s="6">
        <v>12.380805235246918</v>
      </c>
      <c r="M223" s="6">
        <v>12.368154914640522</v>
      </c>
      <c r="N223" s="6">
        <v>7.320918438511077</v>
      </c>
      <c r="O223" s="6">
        <v>24.101715013833417</v>
      </c>
      <c r="P223" s="6">
        <v>10.902548632185924</v>
      </c>
      <c r="Q223" s="6">
        <v>9.30828892506144</v>
      </c>
      <c r="R223" s="6">
        <v>5.4250610627747573</v>
      </c>
      <c r="S223" s="6">
        <v>13.477664836193913</v>
      </c>
      <c r="T223" s="6">
        <v>16.300959930664916</v>
      </c>
      <c r="U223" s="6">
        <v>10.048517768853953</v>
      </c>
      <c r="V223" s="6">
        <v>8.7189350417049702</v>
      </c>
      <c r="W223" s="6">
        <v>13.500184895951612</v>
      </c>
      <c r="X223" s="6">
        <v>14.475558955027491</v>
      </c>
      <c r="Z223" s="7">
        <v>11.591510938775384</v>
      </c>
      <c r="AA223" s="20">
        <f t="shared" si="4"/>
        <v>12.730071361121343</v>
      </c>
      <c r="AB223" s="21">
        <f t="shared" si="5"/>
        <v>0.8794182940134464</v>
      </c>
    </row>
    <row r="224" spans="1:28" ht="15" thickBot="1" x14ac:dyDescent="0.2">
      <c r="A224" s="8" t="s">
        <v>246</v>
      </c>
      <c r="B224" s="6">
        <v>11.728084722251264</v>
      </c>
      <c r="C224" s="6">
        <v>13.030940179153481</v>
      </c>
      <c r="D224" s="6">
        <v>13.126006864616148</v>
      </c>
      <c r="E224" s="6">
        <v>11.116416978865098</v>
      </c>
      <c r="F224" s="6">
        <v>14.644976384689096</v>
      </c>
      <c r="G224" s="6">
        <v>7.397711363619929</v>
      </c>
      <c r="H224" s="6">
        <v>13.13186519858985</v>
      </c>
      <c r="I224" s="6">
        <v>14.104303048073861</v>
      </c>
      <c r="J224" s="6">
        <v>11.031231225800166</v>
      </c>
      <c r="K224" s="6">
        <v>11.711272189089561</v>
      </c>
      <c r="L224" s="6">
        <v>12.269645741665061</v>
      </c>
      <c r="M224" s="6">
        <v>12.525983542239336</v>
      </c>
      <c r="N224" s="6">
        <v>7.4786152858627206</v>
      </c>
      <c r="O224" s="6">
        <v>24.750826300813102</v>
      </c>
      <c r="P224" s="6">
        <v>10.972360116287623</v>
      </c>
      <c r="Q224" s="6">
        <v>9.3836887313197899</v>
      </c>
      <c r="R224" s="6">
        <v>5.4081204575434914</v>
      </c>
      <c r="S224" s="6">
        <v>13.607515821309047</v>
      </c>
      <c r="T224" s="6">
        <v>16.289963490415872</v>
      </c>
      <c r="U224" s="6">
        <v>9.973508941329273</v>
      </c>
      <c r="V224" s="6">
        <v>9.1933674469292672</v>
      </c>
      <c r="W224" s="6">
        <v>13.564029171840671</v>
      </c>
      <c r="X224" s="6">
        <v>14.362108707962081</v>
      </c>
      <c r="Y224" s="6"/>
      <c r="Z224" s="9">
        <v>11.651594353179124</v>
      </c>
      <c r="AA224" s="20">
        <f t="shared" si="4"/>
        <v>12.892711580876421</v>
      </c>
      <c r="AB224" s="22">
        <f t="shared" si="5"/>
        <v>0.89768931868124258</v>
      </c>
    </row>
    <row r="225" spans="1:27" x14ac:dyDescent="0.15">
      <c r="A225" s="4" t="s">
        <v>0</v>
      </c>
      <c r="B225" s="10">
        <f>+B152/B$152-1</f>
        <v>0</v>
      </c>
      <c r="C225" s="10">
        <f t="shared" ref="C225:X237" si="6">+C152/C$152-1</f>
        <v>0</v>
      </c>
      <c r="D225" s="10">
        <f t="shared" si="6"/>
        <v>0</v>
      </c>
      <c r="E225" s="10">
        <f t="shared" si="6"/>
        <v>0</v>
      </c>
      <c r="F225" s="10">
        <f t="shared" si="6"/>
        <v>0</v>
      </c>
      <c r="G225" s="10">
        <f t="shared" si="6"/>
        <v>0</v>
      </c>
      <c r="H225" s="10">
        <f t="shared" si="6"/>
        <v>0</v>
      </c>
      <c r="I225" s="10">
        <f t="shared" si="6"/>
        <v>0</v>
      </c>
      <c r="J225" s="10">
        <f t="shared" si="6"/>
        <v>0</v>
      </c>
      <c r="K225" s="10">
        <f t="shared" si="6"/>
        <v>0</v>
      </c>
      <c r="L225" s="10">
        <f t="shared" si="6"/>
        <v>0</v>
      </c>
      <c r="M225" s="10">
        <f t="shared" si="6"/>
        <v>0</v>
      </c>
      <c r="N225" s="10">
        <f t="shared" si="6"/>
        <v>0</v>
      </c>
      <c r="O225" s="10">
        <f t="shared" si="6"/>
        <v>0</v>
      </c>
      <c r="P225" s="10">
        <f t="shared" si="6"/>
        <v>0</v>
      </c>
      <c r="Q225" s="10">
        <f t="shared" si="6"/>
        <v>0</v>
      </c>
      <c r="R225" s="10">
        <f t="shared" si="6"/>
        <v>0</v>
      </c>
      <c r="S225" s="10">
        <f t="shared" si="6"/>
        <v>0</v>
      </c>
      <c r="T225" s="10">
        <f t="shared" si="6"/>
        <v>0</v>
      </c>
      <c r="U225" s="10">
        <f t="shared" si="6"/>
        <v>0</v>
      </c>
      <c r="V225" s="10">
        <f t="shared" si="6"/>
        <v>0</v>
      </c>
      <c r="W225" s="10">
        <f t="shared" si="6"/>
        <v>0</v>
      </c>
      <c r="X225" s="10">
        <f t="shared" si="6"/>
        <v>0</v>
      </c>
      <c r="Y225" s="11"/>
      <c r="Z225" s="12">
        <f>+Z152/Z$152-1</f>
        <v>0</v>
      </c>
      <c r="AA225" s="21">
        <f>+AVERAGE(W225,K225,S225,O225,P225,N225,M225,L225,J225,I225,H225,D225,C225,V225)</f>
        <v>0</v>
      </c>
    </row>
    <row r="226" spans="1:27" x14ac:dyDescent="0.15">
      <c r="A226" s="4" t="s">
        <v>1</v>
      </c>
      <c r="B226" s="10">
        <f t="shared" ref="B226:Q289" si="7">+B153/B$152-1</f>
        <v>3.0472536793550997E-2</v>
      </c>
      <c r="C226" s="10">
        <f t="shared" si="7"/>
        <v>4.7360136726921853E-2</v>
      </c>
      <c r="D226" s="10">
        <f t="shared" si="7"/>
        <v>5.0155357845610204E-2</v>
      </c>
      <c r="E226" s="10">
        <f t="shared" si="7"/>
        <v>2.5674832005289749E-2</v>
      </c>
      <c r="F226" s="10">
        <f t="shared" si="7"/>
        <v>5.4758476488894425E-2</v>
      </c>
      <c r="G226" s="10">
        <f t="shared" si="7"/>
        <v>4.146228647930239E-2</v>
      </c>
      <c r="H226" s="10">
        <f t="shared" si="7"/>
        <v>7.6262017096469181E-2</v>
      </c>
      <c r="I226" s="10">
        <f t="shared" si="7"/>
        <v>-1.5242482326474294E-2</v>
      </c>
      <c r="J226" s="10">
        <f t="shared" si="7"/>
        <v>8.7495832734278745E-2</v>
      </c>
      <c r="K226" s="10">
        <f t="shared" si="7"/>
        <v>6.1248774583436916E-2</v>
      </c>
      <c r="L226" s="10">
        <f t="shared" si="7"/>
        <v>4.1167835527728291E-2</v>
      </c>
      <c r="M226" s="10">
        <f t="shared" si="7"/>
        <v>1.1420530575334542E-2</v>
      </c>
      <c r="N226" s="10">
        <f t="shared" si="7"/>
        <v>4.0517294861206254E-2</v>
      </c>
      <c r="O226" s="10">
        <f t="shared" si="7"/>
        <v>1.1026339118317852E-2</v>
      </c>
      <c r="P226" s="10">
        <f t="shared" si="7"/>
        <v>7.7543353870841436E-2</v>
      </c>
      <c r="Q226" s="10">
        <f t="shared" si="7"/>
        <v>0.1031662549208896</v>
      </c>
      <c r="R226" s="10">
        <f t="shared" si="6"/>
        <v>4.7338910698216274E-2</v>
      </c>
      <c r="S226" s="10">
        <f t="shared" si="6"/>
        <v>6.4495627170926273E-3</v>
      </c>
      <c r="T226" s="10">
        <f t="shared" si="6"/>
        <v>4.4563808963943297E-2</v>
      </c>
      <c r="U226" s="10">
        <f t="shared" si="6"/>
        <v>0.14125347894975149</v>
      </c>
      <c r="V226" s="10">
        <f t="shared" si="6"/>
        <v>3.0035081128104713E-2</v>
      </c>
      <c r="W226" s="10">
        <f t="shared" si="6"/>
        <v>2.1400277346678598E-2</v>
      </c>
      <c r="X226" s="10">
        <f t="shared" si="6"/>
        <v>3.8511258494780654E-2</v>
      </c>
      <c r="Y226" s="11"/>
      <c r="Z226" s="12">
        <f t="shared" ref="Z226:Z289" si="8">+Z153/Z$152-1</f>
        <v>5.961910119971936E-2</v>
      </c>
      <c r="AA226" s="21">
        <f t="shared" ref="AA226:AA289" si="9">+AVERAGE(W226,K226,S226,O226,P226,N226,M226,L226,J226,I226,H226,D226,C226,V226)</f>
        <v>3.9059993700396207E-2</v>
      </c>
    </row>
    <row r="227" spans="1:27" x14ac:dyDescent="0.15">
      <c r="A227" s="4" t="s">
        <v>2</v>
      </c>
      <c r="B227" s="10">
        <f t="shared" si="7"/>
        <v>2.5106525564666304E-2</v>
      </c>
      <c r="C227" s="10">
        <f t="shared" si="6"/>
        <v>5.3638593015895131E-2</v>
      </c>
      <c r="D227" s="10">
        <f t="shared" si="6"/>
        <v>4.705178168759816E-2</v>
      </c>
      <c r="E227" s="10">
        <f t="shared" si="6"/>
        <v>8.2938277241036973E-2</v>
      </c>
      <c r="F227" s="10">
        <f t="shared" si="6"/>
        <v>4.7135557502612446E-2</v>
      </c>
      <c r="G227" s="10">
        <f t="shared" si="6"/>
        <v>9.7933555533166183E-2</v>
      </c>
      <c r="H227" s="10">
        <f t="shared" si="6"/>
        <v>0.15661270096053181</v>
      </c>
      <c r="I227" s="10">
        <f t="shared" si="6"/>
        <v>-1.1332949436065887E-2</v>
      </c>
      <c r="J227" s="10">
        <f t="shared" si="6"/>
        <v>0.16696435153629907</v>
      </c>
      <c r="K227" s="10">
        <f t="shared" si="6"/>
        <v>7.1179727769921763E-2</v>
      </c>
      <c r="L227" s="10">
        <f t="shared" si="6"/>
        <v>6.8745027225766808E-2</v>
      </c>
      <c r="M227" s="10">
        <f t="shared" si="6"/>
        <v>2.6402066012630288E-2</v>
      </c>
      <c r="N227" s="10">
        <f t="shared" si="6"/>
        <v>3.8953688519278717E-3</v>
      </c>
      <c r="O227" s="10">
        <f t="shared" si="6"/>
        <v>3.1350927654052008E-2</v>
      </c>
      <c r="P227" s="10">
        <f t="shared" si="6"/>
        <v>0.10430360597020583</v>
      </c>
      <c r="Q227" s="10">
        <f t="shared" si="6"/>
        <v>0.20491779564354395</v>
      </c>
      <c r="R227" s="10">
        <f t="shared" si="6"/>
        <v>5.5191415929763288E-2</v>
      </c>
      <c r="S227" s="10">
        <f t="shared" si="6"/>
        <v>2.031314113765581E-2</v>
      </c>
      <c r="T227" s="10">
        <f t="shared" si="6"/>
        <v>7.5271510073377401E-2</v>
      </c>
      <c r="U227" s="10">
        <f t="shared" si="6"/>
        <v>4.7101671536100786E-2</v>
      </c>
      <c r="V227" s="10">
        <f t="shared" si="6"/>
        <v>1.8512357788722289E-2</v>
      </c>
      <c r="W227" s="10">
        <f t="shared" si="6"/>
        <v>2.8348840843300138E-2</v>
      </c>
      <c r="X227" s="10">
        <f t="shared" si="6"/>
        <v>6.2483671326983181E-2</v>
      </c>
      <c r="Y227" s="11"/>
      <c r="Z227" s="12">
        <f t="shared" si="8"/>
        <v>0.10109625619141083</v>
      </c>
      <c r="AA227" s="21">
        <f t="shared" si="9"/>
        <v>5.6141824358460081E-2</v>
      </c>
    </row>
    <row r="228" spans="1:27" x14ac:dyDescent="0.15">
      <c r="A228" s="4" t="s">
        <v>3</v>
      </c>
      <c r="B228" s="10">
        <f t="shared" si="7"/>
        <v>4.0516991047560458E-2</v>
      </c>
      <c r="C228" s="10">
        <f t="shared" si="6"/>
        <v>9.8734558537492578E-2</v>
      </c>
      <c r="D228" s="10">
        <f t="shared" si="6"/>
        <v>8.9093049670234015E-2</v>
      </c>
      <c r="E228" s="10">
        <f t="shared" si="6"/>
        <v>0.11210295732866205</v>
      </c>
      <c r="F228" s="10">
        <f t="shared" si="6"/>
        <v>7.5747400943836363E-2</v>
      </c>
      <c r="G228" s="10">
        <f t="shared" si="6"/>
        <v>0.15109007421627973</v>
      </c>
      <c r="H228" s="10">
        <f t="shared" si="6"/>
        <v>0.22948578205889469</v>
      </c>
      <c r="I228" s="10">
        <f t="shared" si="6"/>
        <v>1.6182147246905032E-2</v>
      </c>
      <c r="J228" s="10">
        <f t="shared" si="6"/>
        <v>0.14985470051017113</v>
      </c>
      <c r="K228" s="10">
        <f t="shared" si="6"/>
        <v>5.2370906565420094E-2</v>
      </c>
      <c r="L228" s="10">
        <f t="shared" si="6"/>
        <v>0.11080600076451108</v>
      </c>
      <c r="M228" s="10">
        <f t="shared" si="6"/>
        <v>6.7738838395684731E-2</v>
      </c>
      <c r="N228" s="10">
        <f t="shared" si="6"/>
        <v>9.4377788901502058E-2</v>
      </c>
      <c r="O228" s="10">
        <f t="shared" si="6"/>
        <v>5.4929075991295706E-2</v>
      </c>
      <c r="P228" s="10">
        <f t="shared" si="6"/>
        <v>0.15554625835491076</v>
      </c>
      <c r="Q228" s="10">
        <f t="shared" si="6"/>
        <v>0.26207491275432537</v>
      </c>
      <c r="R228" s="10">
        <f t="shared" si="6"/>
        <v>2.5733329834695562E-2</v>
      </c>
      <c r="S228" s="10">
        <f t="shared" si="6"/>
        <v>8.7891416053612836E-2</v>
      </c>
      <c r="T228" s="10">
        <f t="shared" si="6"/>
        <v>0.1093184295720111</v>
      </c>
      <c r="U228" s="10">
        <f t="shared" si="6"/>
        <v>3.0772566942143698E-2</v>
      </c>
      <c r="V228" s="10">
        <f t="shared" si="6"/>
        <v>7.4525401661686308E-2</v>
      </c>
      <c r="W228" s="10">
        <f t="shared" si="6"/>
        <v>6.0443388805901055E-2</v>
      </c>
      <c r="X228" s="10">
        <f t="shared" si="6"/>
        <v>9.0164169533319072E-2</v>
      </c>
      <c r="Y228" s="11"/>
      <c r="Z228" s="12">
        <f t="shared" si="8"/>
        <v>0.15142561934243126</v>
      </c>
      <c r="AA228" s="21">
        <f t="shared" si="9"/>
        <v>9.5855665251301583E-2</v>
      </c>
    </row>
    <row r="229" spans="1:27" x14ac:dyDescent="0.15">
      <c r="A229" s="4" t="s">
        <v>4</v>
      </c>
      <c r="B229" s="10">
        <f t="shared" si="7"/>
        <v>9.0489152479988677E-2</v>
      </c>
      <c r="C229" s="10">
        <f t="shared" si="6"/>
        <v>0.18050779382030901</v>
      </c>
      <c r="D229" s="10">
        <f t="shared" si="6"/>
        <v>0.1306887954668603</v>
      </c>
      <c r="E229" s="10">
        <f t="shared" si="6"/>
        <v>9.2999662883272327E-2</v>
      </c>
      <c r="F229" s="10">
        <f t="shared" si="6"/>
        <v>0.12392135063556453</v>
      </c>
      <c r="G229" s="10">
        <f t="shared" si="6"/>
        <v>0.13136759291240274</v>
      </c>
      <c r="H229" s="10">
        <f t="shared" si="6"/>
        <v>0.28453345842193478</v>
      </c>
      <c r="I229" s="10">
        <f t="shared" si="6"/>
        <v>1.6174673957760399E-2</v>
      </c>
      <c r="J229" s="10">
        <f t="shared" si="6"/>
        <v>0.21309067265995907</v>
      </c>
      <c r="K229" s="10">
        <f t="shared" si="6"/>
        <v>0.11640994537978955</v>
      </c>
      <c r="L229" s="10">
        <f t="shared" si="6"/>
        <v>0.16426272861337665</v>
      </c>
      <c r="M229" s="10">
        <f t="shared" si="6"/>
        <v>8.9971215160242535E-2</v>
      </c>
      <c r="N229" s="10">
        <f t="shared" si="6"/>
        <v>7.9283897278268789E-2</v>
      </c>
      <c r="O229" s="10">
        <f t="shared" si="6"/>
        <v>7.9239563019573023E-2</v>
      </c>
      <c r="P229" s="10">
        <f t="shared" si="6"/>
        <v>0.16471996814489853</v>
      </c>
      <c r="Q229" s="10">
        <f t="shared" si="6"/>
        <v>0.2796537712379441</v>
      </c>
      <c r="R229" s="10">
        <f t="shared" si="6"/>
        <v>9.8173712830922799E-2</v>
      </c>
      <c r="S229" s="10">
        <f t="shared" si="6"/>
        <v>0.12911079727791175</v>
      </c>
      <c r="T229" s="10">
        <f t="shared" si="6"/>
        <v>0.15200527868363811</v>
      </c>
      <c r="U229" s="10">
        <f t="shared" si="6"/>
        <v>3.9155978050357865E-2</v>
      </c>
      <c r="V229" s="10">
        <f t="shared" si="6"/>
        <v>0.10848449817305439</v>
      </c>
      <c r="W229" s="10">
        <f t="shared" si="6"/>
        <v>0.10327767554242917</v>
      </c>
      <c r="X229" s="10">
        <f t="shared" si="6"/>
        <v>9.1048439444022078E-2</v>
      </c>
      <c r="Y229" s="11"/>
      <c r="Z229" s="12">
        <f t="shared" si="8"/>
        <v>0.19599186604831909</v>
      </c>
      <c r="AA229" s="21">
        <f t="shared" si="9"/>
        <v>0.13283969163688342</v>
      </c>
    </row>
    <row r="230" spans="1:27" x14ac:dyDescent="0.15">
      <c r="A230" s="4" t="s">
        <v>5</v>
      </c>
      <c r="B230" s="10">
        <f t="shared" si="7"/>
        <v>0.1335631332280196</v>
      </c>
      <c r="C230" s="10">
        <f t="shared" si="6"/>
        <v>0.25914588740442146</v>
      </c>
      <c r="D230" s="10">
        <f t="shared" si="6"/>
        <v>0.16293803634488091</v>
      </c>
      <c r="E230" s="10">
        <f t="shared" si="6"/>
        <v>0.1713027904878186</v>
      </c>
      <c r="F230" s="10">
        <f t="shared" si="6"/>
        <v>0.17767377813605179</v>
      </c>
      <c r="G230" s="10">
        <f t="shared" si="6"/>
        <v>0.13460995733321113</v>
      </c>
      <c r="H230" s="10">
        <f t="shared" si="6"/>
        <v>0.392692137782783</v>
      </c>
      <c r="I230" s="10">
        <f t="shared" si="6"/>
        <v>1.6357209243358817E-2</v>
      </c>
      <c r="J230" s="10">
        <f t="shared" si="6"/>
        <v>0.24323341921176422</v>
      </c>
      <c r="K230" s="10">
        <f t="shared" si="6"/>
        <v>0.15283109966539654</v>
      </c>
      <c r="L230" s="10">
        <f t="shared" si="6"/>
        <v>0.22199975890327384</v>
      </c>
      <c r="M230" s="10">
        <f t="shared" si="6"/>
        <v>0.11088958654309145</v>
      </c>
      <c r="N230" s="10">
        <f t="shared" si="6"/>
        <v>0.1086773892682531</v>
      </c>
      <c r="O230" s="10">
        <f t="shared" si="6"/>
        <v>8.1975388914361957E-2</v>
      </c>
      <c r="P230" s="10">
        <f t="shared" si="6"/>
        <v>0.21906905834225476</v>
      </c>
      <c r="Q230" s="10">
        <f t="shared" si="6"/>
        <v>0.3192131846110442</v>
      </c>
      <c r="R230" s="10">
        <f t="shared" si="6"/>
        <v>0.15962809717337079</v>
      </c>
      <c r="S230" s="10">
        <f t="shared" si="6"/>
        <v>0.1843153668775015</v>
      </c>
      <c r="T230" s="10">
        <f t="shared" si="6"/>
        <v>0.1649675044194594</v>
      </c>
      <c r="U230" s="10">
        <f t="shared" si="6"/>
        <v>9.0797384250785651E-2</v>
      </c>
      <c r="V230" s="10">
        <f t="shared" si="6"/>
        <v>0.13742442882495176</v>
      </c>
      <c r="W230" s="10">
        <f t="shared" si="6"/>
        <v>0.12532647451934098</v>
      </c>
      <c r="X230" s="10">
        <f t="shared" si="6"/>
        <v>0.12693395981055211</v>
      </c>
      <c r="Y230" s="11"/>
      <c r="Z230" s="12">
        <f t="shared" si="8"/>
        <v>0.26434851843300988</v>
      </c>
      <c r="AA230" s="21">
        <f t="shared" si="9"/>
        <v>0.17263394584611674</v>
      </c>
    </row>
    <row r="231" spans="1:27" x14ac:dyDescent="0.15">
      <c r="A231" s="4" t="s">
        <v>6</v>
      </c>
      <c r="B231" s="10">
        <f t="shared" si="7"/>
        <v>0.15272503798682346</v>
      </c>
      <c r="C231" s="10">
        <f t="shared" si="6"/>
        <v>0.28966721598995049</v>
      </c>
      <c r="D231" s="10">
        <f t="shared" si="6"/>
        <v>0.19757318317118955</v>
      </c>
      <c r="E231" s="10">
        <f t="shared" si="6"/>
        <v>0.21162776619634838</v>
      </c>
      <c r="F231" s="10">
        <f t="shared" si="6"/>
        <v>0.22430787468721936</v>
      </c>
      <c r="G231" s="10">
        <f t="shared" si="6"/>
        <v>0.13237974049291057</v>
      </c>
      <c r="H231" s="10">
        <f t="shared" si="6"/>
        <v>0.45428085197896406</v>
      </c>
      <c r="I231" s="10">
        <f t="shared" si="6"/>
        <v>2.3768327528308264E-2</v>
      </c>
      <c r="J231" s="10">
        <f t="shared" si="6"/>
        <v>0.31591261690024708</v>
      </c>
      <c r="K231" s="10">
        <f t="shared" si="6"/>
        <v>0.15730241817816903</v>
      </c>
      <c r="L231" s="10">
        <f t="shared" si="6"/>
        <v>0.29501093470487216</v>
      </c>
      <c r="M231" s="10">
        <f t="shared" si="6"/>
        <v>0.11213128567204533</v>
      </c>
      <c r="N231" s="10">
        <f t="shared" si="6"/>
        <v>0.14663845805742648</v>
      </c>
      <c r="O231" s="10">
        <f t="shared" si="6"/>
        <v>0.10592060816225435</v>
      </c>
      <c r="P231" s="10">
        <f t="shared" si="6"/>
        <v>0.24542605584560984</v>
      </c>
      <c r="Q231" s="10">
        <f t="shared" si="6"/>
        <v>0.3466293016170654</v>
      </c>
      <c r="R231" s="10">
        <f t="shared" si="6"/>
        <v>0.20244254386907179</v>
      </c>
      <c r="S231" s="10">
        <f t="shared" si="6"/>
        <v>0.19890131740823924</v>
      </c>
      <c r="T231" s="10">
        <f t="shared" si="6"/>
        <v>0.21397251391131777</v>
      </c>
      <c r="U231" s="10">
        <f t="shared" si="6"/>
        <v>0.10773708744164523</v>
      </c>
      <c r="V231" s="10">
        <f t="shared" si="6"/>
        <v>0.16901446374522</v>
      </c>
      <c r="W231" s="10">
        <f t="shared" si="6"/>
        <v>0.1578423707809502</v>
      </c>
      <c r="X231" s="10">
        <f t="shared" si="6"/>
        <v>0.11939303107349963</v>
      </c>
      <c r="Y231" s="11"/>
      <c r="Z231" s="12">
        <f t="shared" si="8"/>
        <v>0.31588519438420581</v>
      </c>
      <c r="AA231" s="21">
        <f t="shared" si="9"/>
        <v>0.20495643629453189</v>
      </c>
    </row>
    <row r="232" spans="1:27" x14ac:dyDescent="0.15">
      <c r="A232" s="4" t="s">
        <v>7</v>
      </c>
      <c r="B232" s="10">
        <f t="shared" si="7"/>
        <v>0.15399350478450713</v>
      </c>
      <c r="C232" s="10">
        <f t="shared" si="6"/>
        <v>0.32525784254894252</v>
      </c>
      <c r="D232" s="10">
        <f t="shared" si="6"/>
        <v>0.21395324937071969</v>
      </c>
      <c r="E232" s="10">
        <f t="shared" si="6"/>
        <v>0.20505174513891156</v>
      </c>
      <c r="F232" s="10">
        <f t="shared" si="6"/>
        <v>0.24382110500130838</v>
      </c>
      <c r="G232" s="10">
        <f t="shared" si="6"/>
        <v>0.20884211849597767</v>
      </c>
      <c r="H232" s="10">
        <f t="shared" si="6"/>
        <v>0.49341485794746309</v>
      </c>
      <c r="I232" s="10">
        <f t="shared" si="6"/>
        <v>9.1142008860696233E-2</v>
      </c>
      <c r="J232" s="10">
        <f t="shared" si="6"/>
        <v>0.327431680197249</v>
      </c>
      <c r="K232" s="10">
        <f t="shared" si="6"/>
        <v>0.17428759343033251</v>
      </c>
      <c r="L232" s="10">
        <f t="shared" si="6"/>
        <v>0.36563741259448967</v>
      </c>
      <c r="M232" s="10">
        <f t="shared" si="6"/>
        <v>0.12240706581599081</v>
      </c>
      <c r="N232" s="10">
        <f t="shared" si="6"/>
        <v>0.19454604879103998</v>
      </c>
      <c r="O232" s="10">
        <f t="shared" si="6"/>
        <v>0.11053723819828321</v>
      </c>
      <c r="P232" s="10">
        <f t="shared" si="6"/>
        <v>0.28229268320627354</v>
      </c>
      <c r="Q232" s="10">
        <f t="shared" si="6"/>
        <v>0.37494401344626138</v>
      </c>
      <c r="R232" s="10">
        <f t="shared" si="6"/>
        <v>0.25232496819335837</v>
      </c>
      <c r="S232" s="10">
        <f t="shared" si="6"/>
        <v>0.21035843391549958</v>
      </c>
      <c r="T232" s="10">
        <f t="shared" si="6"/>
        <v>0.2392162538974818</v>
      </c>
      <c r="U232" s="10">
        <f t="shared" si="6"/>
        <v>0.10448860684204675</v>
      </c>
      <c r="V232" s="10">
        <f t="shared" si="6"/>
        <v>0.22525770505698417</v>
      </c>
      <c r="W232" s="10">
        <f t="shared" si="6"/>
        <v>0.15784476192158303</v>
      </c>
      <c r="X232" s="10">
        <f t="shared" si="6"/>
        <v>0.13922449004025261</v>
      </c>
      <c r="Y232" s="11"/>
      <c r="Z232" s="12">
        <f t="shared" si="8"/>
        <v>0.35581315257897206</v>
      </c>
      <c r="AA232" s="21">
        <f t="shared" si="9"/>
        <v>0.23531204156111052</v>
      </c>
    </row>
    <row r="233" spans="1:27" x14ac:dyDescent="0.15">
      <c r="A233" s="4" t="s">
        <v>8</v>
      </c>
      <c r="B233" s="10">
        <f t="shared" si="7"/>
        <v>0.19001452179951195</v>
      </c>
      <c r="C233" s="10">
        <f t="shared" si="6"/>
        <v>0.34554958704275918</v>
      </c>
      <c r="D233" s="10">
        <f t="shared" si="6"/>
        <v>0.19610087308159985</v>
      </c>
      <c r="E233" s="10">
        <f t="shared" si="6"/>
        <v>0.20972333976338264</v>
      </c>
      <c r="F233" s="10">
        <f t="shared" si="6"/>
        <v>0.21535037108420974</v>
      </c>
      <c r="G233" s="10">
        <f t="shared" si="6"/>
        <v>0.21166939074898883</v>
      </c>
      <c r="H233" s="10">
        <f t="shared" si="6"/>
        <v>0.52695387745467892</v>
      </c>
      <c r="I233" s="10">
        <f t="shared" si="6"/>
        <v>0.10325104744922053</v>
      </c>
      <c r="J233" s="10">
        <f t="shared" si="6"/>
        <v>0.35599290968265573</v>
      </c>
      <c r="K233" s="10">
        <f t="shared" si="6"/>
        <v>0.14709519316103847</v>
      </c>
      <c r="L233" s="10">
        <f t="shared" si="6"/>
        <v>0.40046427264063111</v>
      </c>
      <c r="M233" s="10">
        <f t="shared" si="6"/>
        <v>0.13743398930285711</v>
      </c>
      <c r="N233" s="10">
        <f t="shared" si="6"/>
        <v>0.22127376204716498</v>
      </c>
      <c r="O233" s="10">
        <f t="shared" si="6"/>
        <v>0.10963040662471424</v>
      </c>
      <c r="P233" s="10">
        <f t="shared" si="6"/>
        <v>0.31905341719190883</v>
      </c>
      <c r="Q233" s="10">
        <f t="shared" si="6"/>
        <v>0.40259485703681808</v>
      </c>
      <c r="R233" s="10">
        <f t="shared" si="6"/>
        <v>0.2757933756673383</v>
      </c>
      <c r="S233" s="10">
        <f t="shared" si="6"/>
        <v>0.19795238475336019</v>
      </c>
      <c r="T233" s="10">
        <f t="shared" si="6"/>
        <v>0.23772700999709562</v>
      </c>
      <c r="U233" s="10">
        <f t="shared" si="6"/>
        <v>0.13610774815036852</v>
      </c>
      <c r="V233" s="10">
        <f t="shared" si="6"/>
        <v>0.19700954838070706</v>
      </c>
      <c r="W233" s="10">
        <f t="shared" si="6"/>
        <v>0.17161510807695413</v>
      </c>
      <c r="X233" s="10">
        <f t="shared" si="6"/>
        <v>0.14265963190180186</v>
      </c>
      <c r="Y233" s="11"/>
      <c r="Z233" s="12">
        <f t="shared" si="8"/>
        <v>0.38159591133035597</v>
      </c>
      <c r="AA233" s="21">
        <f t="shared" si="9"/>
        <v>0.24495545549216075</v>
      </c>
    </row>
    <row r="234" spans="1:27" x14ac:dyDescent="0.15">
      <c r="A234" s="4" t="s">
        <v>9</v>
      </c>
      <c r="B234" s="10">
        <f t="shared" si="7"/>
        <v>0.24209222984939327</v>
      </c>
      <c r="C234" s="10">
        <f t="shared" si="6"/>
        <v>0.35387554981782099</v>
      </c>
      <c r="D234" s="10">
        <f t="shared" si="6"/>
        <v>0.23147301692586253</v>
      </c>
      <c r="E234" s="10">
        <f t="shared" si="6"/>
        <v>0.21015927104321408</v>
      </c>
      <c r="F234" s="10">
        <f t="shared" si="6"/>
        <v>0.28581329218142626</v>
      </c>
      <c r="G234" s="10">
        <f t="shared" si="6"/>
        <v>0.19540421353981041</v>
      </c>
      <c r="H234" s="10">
        <f t="shared" si="6"/>
        <v>0.61400259342073649</v>
      </c>
      <c r="I234" s="10">
        <f t="shared" si="6"/>
        <v>0.15969928898371855</v>
      </c>
      <c r="J234" s="10">
        <f t="shared" si="6"/>
        <v>0.31902277910578358</v>
      </c>
      <c r="K234" s="10">
        <f t="shared" si="6"/>
        <v>0.22283862010682864</v>
      </c>
      <c r="L234" s="10">
        <f t="shared" si="6"/>
        <v>0.43266760924352754</v>
      </c>
      <c r="M234" s="10">
        <f t="shared" si="6"/>
        <v>0.15859037732576597</v>
      </c>
      <c r="N234" s="10">
        <f t="shared" si="6"/>
        <v>0.23791543538838789</v>
      </c>
      <c r="O234" s="10">
        <f t="shared" si="6"/>
        <v>9.7045496284345667E-2</v>
      </c>
      <c r="P234" s="10">
        <f t="shared" si="6"/>
        <v>0.3681699903950828</v>
      </c>
      <c r="Q234" s="10">
        <f t="shared" si="6"/>
        <v>0.47307734027865855</v>
      </c>
      <c r="R234" s="10">
        <f t="shared" si="6"/>
        <v>0.27640265567673494</v>
      </c>
      <c r="S234" s="10">
        <f t="shared" si="6"/>
        <v>0.23669336475026914</v>
      </c>
      <c r="T234" s="10">
        <f t="shared" si="6"/>
        <v>0.27595807364435743</v>
      </c>
      <c r="U234" s="10">
        <f t="shared" si="6"/>
        <v>0.147044702477374</v>
      </c>
      <c r="V234" s="10">
        <f t="shared" si="6"/>
        <v>0.23955634984261187</v>
      </c>
      <c r="W234" s="10">
        <f t="shared" si="6"/>
        <v>0.21571599906694705</v>
      </c>
      <c r="X234" s="10">
        <f t="shared" si="6"/>
        <v>0.18517020735047929</v>
      </c>
      <c r="Y234" s="11"/>
      <c r="Z234" s="12">
        <f t="shared" si="8"/>
        <v>0.43047241830647676</v>
      </c>
      <c r="AA234" s="21">
        <f t="shared" si="9"/>
        <v>0.27766189076126352</v>
      </c>
    </row>
    <row r="235" spans="1:27" x14ac:dyDescent="0.15">
      <c r="A235" s="4" t="s">
        <v>10</v>
      </c>
      <c r="B235" s="10">
        <f t="shared" si="7"/>
        <v>0.24061130806334319</v>
      </c>
      <c r="C235" s="10">
        <f t="shared" si="6"/>
        <v>0.42770092523184111</v>
      </c>
      <c r="D235" s="10">
        <f t="shared" si="6"/>
        <v>0.26161650245485069</v>
      </c>
      <c r="E235" s="10">
        <f t="shared" si="6"/>
        <v>0.21743400376198041</v>
      </c>
      <c r="F235" s="10">
        <f t="shared" si="6"/>
        <v>0.3407031267576226</v>
      </c>
      <c r="G235" s="10">
        <f t="shared" si="6"/>
        <v>0.25032633749824029</v>
      </c>
      <c r="H235" s="10">
        <f t="shared" si="6"/>
        <v>0.71471687156485508</v>
      </c>
      <c r="I235" s="10">
        <f t="shared" si="6"/>
        <v>0.16366793904860044</v>
      </c>
      <c r="J235" s="10">
        <f t="shared" si="6"/>
        <v>0.32944208908106232</v>
      </c>
      <c r="K235" s="10">
        <f t="shared" si="6"/>
        <v>0.28442840287204807</v>
      </c>
      <c r="L235" s="10">
        <f t="shared" si="6"/>
        <v>0.52595155508107894</v>
      </c>
      <c r="M235" s="10">
        <f t="shared" si="6"/>
        <v>0.20127090357956834</v>
      </c>
      <c r="N235" s="10">
        <f t="shared" si="6"/>
        <v>0.26445252998038793</v>
      </c>
      <c r="O235" s="10">
        <f t="shared" si="6"/>
        <v>0.13985285406869252</v>
      </c>
      <c r="P235" s="10">
        <f t="shared" si="6"/>
        <v>0.42870376482054429</v>
      </c>
      <c r="Q235" s="10">
        <f t="shared" si="6"/>
        <v>0.58678870816128081</v>
      </c>
      <c r="R235" s="10">
        <f t="shared" si="6"/>
        <v>0.34188649143714755</v>
      </c>
      <c r="S235" s="10">
        <f t="shared" si="6"/>
        <v>0.30973666647051257</v>
      </c>
      <c r="T235" s="10">
        <f t="shared" si="6"/>
        <v>0.32796150642195498</v>
      </c>
      <c r="U235" s="10">
        <f t="shared" si="6"/>
        <v>0.17343495505585538</v>
      </c>
      <c r="V235" s="10">
        <f t="shared" si="6"/>
        <v>0.29725075299052373</v>
      </c>
      <c r="W235" s="10">
        <f t="shared" si="6"/>
        <v>0.22964337119211264</v>
      </c>
      <c r="X235" s="10">
        <f t="shared" si="6"/>
        <v>0.19205370356649354</v>
      </c>
      <c r="Y235" s="11"/>
      <c r="Z235" s="12">
        <f t="shared" si="8"/>
        <v>0.50670062920449666</v>
      </c>
      <c r="AA235" s="21">
        <f t="shared" si="9"/>
        <v>0.32703108060261993</v>
      </c>
    </row>
    <row r="236" spans="1:27" x14ac:dyDescent="0.15">
      <c r="A236" s="4" t="s">
        <v>11</v>
      </c>
      <c r="B236" s="10">
        <f t="shared" si="7"/>
        <v>0.24140922840727264</v>
      </c>
      <c r="C236" s="10">
        <f t="shared" si="6"/>
        <v>0.47903507147213964</v>
      </c>
      <c r="D236" s="10">
        <f t="shared" si="6"/>
        <v>0.30663854561494563</v>
      </c>
      <c r="E236" s="10">
        <f t="shared" si="6"/>
        <v>0.2324404712346877</v>
      </c>
      <c r="F236" s="10">
        <f t="shared" si="6"/>
        <v>0.38647407405139411</v>
      </c>
      <c r="G236" s="10">
        <f t="shared" si="6"/>
        <v>0.28224332059152868</v>
      </c>
      <c r="H236" s="10">
        <f t="shared" si="6"/>
        <v>0.74779713201905462</v>
      </c>
      <c r="I236" s="10">
        <f t="shared" si="6"/>
        <v>0.19877287964255941</v>
      </c>
      <c r="J236" s="10">
        <f t="shared" si="6"/>
        <v>0.48672408585638682</v>
      </c>
      <c r="K236" s="10">
        <f t="shared" si="6"/>
        <v>0.34500371618625758</v>
      </c>
      <c r="L236" s="10">
        <f t="shared" si="6"/>
        <v>0.59618218342586471</v>
      </c>
      <c r="M236" s="10">
        <f t="shared" si="6"/>
        <v>0.21687717320126088</v>
      </c>
      <c r="N236" s="10">
        <f t="shared" si="6"/>
        <v>0.4124418081275294</v>
      </c>
      <c r="O236" s="10">
        <f t="shared" si="6"/>
        <v>0.20976403383472508</v>
      </c>
      <c r="P236" s="10">
        <f t="shared" si="6"/>
        <v>0.50935837605835599</v>
      </c>
      <c r="Q236" s="10">
        <f t="shared" si="6"/>
        <v>0.70425415214068332</v>
      </c>
      <c r="R236" s="10">
        <f t="shared" si="6"/>
        <v>0.34261156707694074</v>
      </c>
      <c r="S236" s="10">
        <f t="shared" si="6"/>
        <v>0.27205979996176999</v>
      </c>
      <c r="T236" s="10">
        <f t="shared" si="6"/>
        <v>0.39468519614848407</v>
      </c>
      <c r="U236" s="10">
        <f t="shared" si="6"/>
        <v>0.20862063620893068</v>
      </c>
      <c r="V236" s="10">
        <f t="shared" si="6"/>
        <v>0.35403200798816337</v>
      </c>
      <c r="W236" s="10">
        <f t="shared" si="6"/>
        <v>0.27110054454211729</v>
      </c>
      <c r="X236" s="10">
        <f t="shared" si="6"/>
        <v>0.21605044430123099</v>
      </c>
      <c r="Y236" s="11"/>
      <c r="Z236" s="12">
        <f t="shared" si="8"/>
        <v>0.56894736577506344</v>
      </c>
      <c r="AA236" s="21">
        <f t="shared" si="9"/>
        <v>0.38612766842365215</v>
      </c>
    </row>
    <row r="237" spans="1:27" x14ac:dyDescent="0.15">
      <c r="A237" s="4" t="s">
        <v>12</v>
      </c>
      <c r="B237" s="10">
        <f t="shared" si="7"/>
        <v>0.28406427749549645</v>
      </c>
      <c r="C237" s="10">
        <f t="shared" si="6"/>
        <v>0.49837813875164949</v>
      </c>
      <c r="D237" s="10">
        <f t="shared" si="6"/>
        <v>0.34861867886975961</v>
      </c>
      <c r="E237" s="10">
        <f t="shared" si="6"/>
        <v>0.28163968119369032</v>
      </c>
      <c r="F237" s="10">
        <f t="shared" si="6"/>
        <v>0.39402440011875539</v>
      </c>
      <c r="G237" s="10">
        <f t="shared" si="6"/>
        <v>0.31757765896925205</v>
      </c>
      <c r="H237" s="10">
        <f t="shared" si="6"/>
        <v>0.8041925169059041</v>
      </c>
      <c r="I237" s="10">
        <f t="shared" ref="C237:X248" si="10">+I164/I$152-1</f>
        <v>0.22176262131009072</v>
      </c>
      <c r="J237" s="10">
        <f t="shared" si="10"/>
        <v>0.63013542469518247</v>
      </c>
      <c r="K237" s="10">
        <f t="shared" si="10"/>
        <v>0.3560357158342573</v>
      </c>
      <c r="L237" s="10">
        <f t="shared" si="10"/>
        <v>0.66997426392638237</v>
      </c>
      <c r="M237" s="10">
        <f t="shared" si="10"/>
        <v>0.21657104928139392</v>
      </c>
      <c r="N237" s="10">
        <f t="shared" si="10"/>
        <v>0.40971770030893451</v>
      </c>
      <c r="O237" s="10">
        <f t="shared" si="10"/>
        <v>0.26660482110487949</v>
      </c>
      <c r="P237" s="10">
        <f t="shared" si="10"/>
        <v>0.60203148687397312</v>
      </c>
      <c r="Q237" s="10">
        <f t="shared" si="10"/>
        <v>0.78364091995889984</v>
      </c>
      <c r="R237" s="10">
        <f t="shared" si="10"/>
        <v>0.35331204329626753</v>
      </c>
      <c r="S237" s="10">
        <f t="shared" si="10"/>
        <v>0.31134425503645713</v>
      </c>
      <c r="T237" s="10">
        <f t="shared" si="10"/>
        <v>0.42125127006988716</v>
      </c>
      <c r="U237" s="10">
        <f t="shared" si="10"/>
        <v>0.21966585899939872</v>
      </c>
      <c r="V237" s="10">
        <f t="shared" si="10"/>
        <v>0.42355747524832554</v>
      </c>
      <c r="W237" s="10">
        <f t="shared" si="10"/>
        <v>0.30689595621174548</v>
      </c>
      <c r="X237" s="10">
        <f t="shared" si="10"/>
        <v>0.2564728256861375</v>
      </c>
      <c r="Y237" s="11"/>
      <c r="Z237" s="12">
        <f t="shared" si="8"/>
        <v>0.64022175074248833</v>
      </c>
      <c r="AA237" s="21">
        <f t="shared" si="9"/>
        <v>0.43327286459706682</v>
      </c>
    </row>
    <row r="238" spans="1:27" x14ac:dyDescent="0.15">
      <c r="A238" s="4" t="s">
        <v>13</v>
      </c>
      <c r="B238" s="10">
        <f t="shared" si="7"/>
        <v>0.33285106839427669</v>
      </c>
      <c r="C238" s="10">
        <f t="shared" si="10"/>
        <v>0.54553336124705298</v>
      </c>
      <c r="D238" s="10">
        <f t="shared" si="10"/>
        <v>0.3867833319715781</v>
      </c>
      <c r="E238" s="10">
        <f t="shared" si="10"/>
        <v>0.31703006668472122</v>
      </c>
      <c r="F238" s="10">
        <f t="shared" si="10"/>
        <v>0.42333214477857428</v>
      </c>
      <c r="G238" s="10">
        <f t="shared" si="10"/>
        <v>0.37187357570542989</v>
      </c>
      <c r="H238" s="10">
        <f t="shared" si="10"/>
        <v>0.83385781238451373</v>
      </c>
      <c r="I238" s="10">
        <f t="shared" si="10"/>
        <v>0.19039853662281625</v>
      </c>
      <c r="J238" s="10">
        <f t="shared" si="10"/>
        <v>0.76913039769126779</v>
      </c>
      <c r="K238" s="10">
        <f t="shared" si="10"/>
        <v>0.37967136941229795</v>
      </c>
      <c r="L238" s="10">
        <f t="shared" si="10"/>
        <v>0.74162563349763611</v>
      </c>
      <c r="M238" s="10">
        <f t="shared" si="10"/>
        <v>0.25651248003260485</v>
      </c>
      <c r="N238" s="10">
        <f t="shared" si="10"/>
        <v>0.57268854003131286</v>
      </c>
      <c r="O238" s="10">
        <f t="shared" si="10"/>
        <v>0.29836873273005349</v>
      </c>
      <c r="P238" s="10">
        <f t="shared" si="10"/>
        <v>0.68121379370689805</v>
      </c>
      <c r="Q238" s="10">
        <f t="shared" si="10"/>
        <v>0.85611607955412339</v>
      </c>
      <c r="R238" s="10">
        <f t="shared" si="10"/>
        <v>0.40336458666359776</v>
      </c>
      <c r="S238" s="10">
        <f t="shared" si="10"/>
        <v>0.31790909626929897</v>
      </c>
      <c r="T238" s="10">
        <f t="shared" si="10"/>
        <v>0.46465845896560465</v>
      </c>
      <c r="U238" s="10">
        <f t="shared" si="10"/>
        <v>0.22413952055895203</v>
      </c>
      <c r="V238" s="10">
        <f t="shared" si="10"/>
        <v>0.4872306204921073</v>
      </c>
      <c r="W238" s="10">
        <f t="shared" si="10"/>
        <v>0.35459422618380509</v>
      </c>
      <c r="X238" s="10">
        <f t="shared" si="10"/>
        <v>0.27849607363424678</v>
      </c>
      <c r="Y238" s="11"/>
      <c r="Z238" s="12">
        <f t="shared" si="8"/>
        <v>0.70161710559969181</v>
      </c>
      <c r="AA238" s="21">
        <f t="shared" si="9"/>
        <v>0.48682270944808881</v>
      </c>
    </row>
    <row r="239" spans="1:27" x14ac:dyDescent="0.15">
      <c r="A239" s="4" t="s">
        <v>14</v>
      </c>
      <c r="B239" s="10">
        <f t="shared" si="7"/>
        <v>0.36145976853033734</v>
      </c>
      <c r="C239" s="10">
        <f t="shared" si="10"/>
        <v>0.62088286115210956</v>
      </c>
      <c r="D239" s="10">
        <f t="shared" si="10"/>
        <v>0.45353509584913687</v>
      </c>
      <c r="E239" s="10">
        <f t="shared" si="10"/>
        <v>0.3552828291957395</v>
      </c>
      <c r="F239" s="10">
        <f t="shared" si="10"/>
        <v>0.45753173905574096</v>
      </c>
      <c r="G239" s="10">
        <f t="shared" si="10"/>
        <v>0.36774514156351668</v>
      </c>
      <c r="H239" s="10">
        <f t="shared" si="10"/>
        <v>0.90931867999108462</v>
      </c>
      <c r="I239" s="10">
        <f t="shared" si="10"/>
        <v>0.25616901574003648</v>
      </c>
      <c r="J239" s="10">
        <f t="shared" si="10"/>
        <v>0.9296392559156359</v>
      </c>
      <c r="K239" s="10">
        <f t="shared" si="10"/>
        <v>0.40442126930234945</v>
      </c>
      <c r="L239" s="10">
        <f t="shared" si="10"/>
        <v>0.80733790155735341</v>
      </c>
      <c r="M239" s="10">
        <f t="shared" si="10"/>
        <v>0.29576898757536996</v>
      </c>
      <c r="N239" s="10">
        <f t="shared" si="10"/>
        <v>0.72110067054357496</v>
      </c>
      <c r="O239" s="10">
        <f t="shared" si="10"/>
        <v>0.34310839497713519</v>
      </c>
      <c r="P239" s="10">
        <f t="shared" si="10"/>
        <v>0.71220433618113543</v>
      </c>
      <c r="Q239" s="10">
        <f t="shared" si="10"/>
        <v>0.97498281745435933</v>
      </c>
      <c r="R239" s="10">
        <f t="shared" si="10"/>
        <v>0.49514021648278139</v>
      </c>
      <c r="S239" s="10">
        <f t="shared" si="10"/>
        <v>0.38187433758313105</v>
      </c>
      <c r="T239" s="10">
        <f t="shared" si="10"/>
        <v>0.50857436507734866</v>
      </c>
      <c r="U239" s="10">
        <f t="shared" si="10"/>
        <v>0.26000180580853405</v>
      </c>
      <c r="V239" s="10">
        <f t="shared" si="10"/>
        <v>0.57039794464858251</v>
      </c>
      <c r="W239" s="10">
        <f t="shared" si="10"/>
        <v>0.44040235453553112</v>
      </c>
      <c r="X239" s="10">
        <f t="shared" si="10"/>
        <v>0.31606575166767548</v>
      </c>
      <c r="Y239" s="11"/>
      <c r="Z239" s="12">
        <f t="shared" si="8"/>
        <v>0.7761702969048121</v>
      </c>
      <c r="AA239" s="21">
        <f t="shared" si="9"/>
        <v>0.56044007896801196</v>
      </c>
    </row>
    <row r="240" spans="1:27" x14ac:dyDescent="0.15">
      <c r="A240" s="4" t="s">
        <v>15</v>
      </c>
      <c r="B240" s="10">
        <f t="shared" si="7"/>
        <v>0.34722731222477066</v>
      </c>
      <c r="C240" s="10">
        <f t="shared" si="10"/>
        <v>0.66217310842929811</v>
      </c>
      <c r="D240" s="10">
        <f t="shared" si="10"/>
        <v>0.48017770738713428</v>
      </c>
      <c r="E240" s="10">
        <f t="shared" si="10"/>
        <v>0.39081584595341212</v>
      </c>
      <c r="F240" s="10">
        <f t="shared" si="10"/>
        <v>0.48578694522012222</v>
      </c>
      <c r="G240" s="10">
        <f t="shared" si="10"/>
        <v>0.34951338275620114</v>
      </c>
      <c r="H240" s="10">
        <f t="shared" si="10"/>
        <v>0.9688450174874601</v>
      </c>
      <c r="I240" s="10">
        <f t="shared" si="10"/>
        <v>0.26390746012895039</v>
      </c>
      <c r="J240" s="10">
        <f t="shared" si="10"/>
        <v>1.0066763365944178</v>
      </c>
      <c r="K240" s="10">
        <f t="shared" si="10"/>
        <v>0.45424950625892779</v>
      </c>
      <c r="L240" s="10">
        <f t="shared" si="10"/>
        <v>0.86629975463648723</v>
      </c>
      <c r="M240" s="10">
        <f t="shared" si="10"/>
        <v>0.30135144465130548</v>
      </c>
      <c r="N240" s="10">
        <f t="shared" si="10"/>
        <v>0.89340429950185807</v>
      </c>
      <c r="O240" s="10">
        <f t="shared" si="10"/>
        <v>0.3841705858878075</v>
      </c>
      <c r="P240" s="10">
        <f t="shared" si="10"/>
        <v>0.81125002171565819</v>
      </c>
      <c r="Q240" s="10">
        <f t="shared" si="10"/>
        <v>1.0066689559593422</v>
      </c>
      <c r="R240" s="10">
        <f t="shared" si="10"/>
        <v>0.5259739171359914</v>
      </c>
      <c r="S240" s="10">
        <f t="shared" si="10"/>
        <v>0.41140519901371264</v>
      </c>
      <c r="T240" s="10">
        <f t="shared" si="10"/>
        <v>0.59188658352069767</v>
      </c>
      <c r="U240" s="10">
        <f t="shared" si="10"/>
        <v>0.29209958170712369</v>
      </c>
      <c r="V240" s="10">
        <f t="shared" si="10"/>
        <v>0.67147074083100344</v>
      </c>
      <c r="W240" s="10">
        <f t="shared" si="10"/>
        <v>0.46576275070691087</v>
      </c>
      <c r="X240" s="10">
        <f t="shared" si="10"/>
        <v>0.35760522099321013</v>
      </c>
      <c r="Y240" s="11"/>
      <c r="Z240" s="12">
        <f t="shared" si="8"/>
        <v>0.84534467557686654</v>
      </c>
      <c r="AA240" s="21">
        <f t="shared" si="9"/>
        <v>0.61722456665935233</v>
      </c>
    </row>
    <row r="241" spans="1:27" x14ac:dyDescent="0.15">
      <c r="A241" s="4" t="s">
        <v>16</v>
      </c>
      <c r="B241" s="10">
        <f t="shared" si="7"/>
        <v>0.37946740841372306</v>
      </c>
      <c r="C241" s="10">
        <f t="shared" si="10"/>
        <v>0.74062036598713021</v>
      </c>
      <c r="D241" s="10">
        <f t="shared" si="10"/>
        <v>0.49050276059473741</v>
      </c>
      <c r="E241" s="10">
        <f t="shared" si="10"/>
        <v>0.41421284085803478</v>
      </c>
      <c r="F241" s="10">
        <f t="shared" si="10"/>
        <v>0.50409072518501308</v>
      </c>
      <c r="G241" s="10">
        <f t="shared" si="10"/>
        <v>0.47413711131327219</v>
      </c>
      <c r="H241" s="10">
        <f t="shared" si="10"/>
        <v>1.0070944412041096</v>
      </c>
      <c r="I241" s="10">
        <f t="shared" si="10"/>
        <v>0.25021316464058985</v>
      </c>
      <c r="J241" s="10">
        <f t="shared" si="10"/>
        <v>1.0883292503906703</v>
      </c>
      <c r="K241" s="10">
        <f t="shared" si="10"/>
        <v>0.4734905550677404</v>
      </c>
      <c r="L241" s="10">
        <f t="shared" si="10"/>
        <v>0.93078231017862323</v>
      </c>
      <c r="M241" s="10">
        <f t="shared" si="10"/>
        <v>0.31881957305576236</v>
      </c>
      <c r="N241" s="10">
        <f t="shared" si="10"/>
        <v>1.0003630294371186</v>
      </c>
      <c r="O241" s="10">
        <f t="shared" si="10"/>
        <v>0.39880747863940269</v>
      </c>
      <c r="P241" s="10">
        <f t="shared" si="10"/>
        <v>0.89946743547612185</v>
      </c>
      <c r="Q241" s="10">
        <f t="shared" si="10"/>
        <v>1.1158568532207758</v>
      </c>
      <c r="R241" s="10">
        <f t="shared" si="10"/>
        <v>0.55428214406070753</v>
      </c>
      <c r="S241" s="10">
        <f t="shared" si="10"/>
        <v>0.40860465417339209</v>
      </c>
      <c r="T241" s="10">
        <f t="shared" si="10"/>
        <v>0.62694614391759074</v>
      </c>
      <c r="U241" s="10">
        <f t="shared" si="10"/>
        <v>0.32220129479844695</v>
      </c>
      <c r="V241" s="10">
        <f t="shared" si="10"/>
        <v>0.7241484689333757</v>
      </c>
      <c r="W241" s="10">
        <f t="shared" si="10"/>
        <v>0.46948708983773946</v>
      </c>
      <c r="X241" s="10">
        <f t="shared" si="10"/>
        <v>0.40947911398886983</v>
      </c>
      <c r="Y241" s="11"/>
      <c r="Z241" s="12">
        <f t="shared" si="8"/>
        <v>0.90087948983349286</v>
      </c>
      <c r="AA241" s="21">
        <f t="shared" si="9"/>
        <v>0.65719504125832251</v>
      </c>
    </row>
    <row r="242" spans="1:27" x14ac:dyDescent="0.15">
      <c r="A242" s="4" t="s">
        <v>17</v>
      </c>
      <c r="B242" s="10">
        <f t="shared" si="7"/>
        <v>0.40104075611373857</v>
      </c>
      <c r="C242" s="10">
        <f t="shared" si="10"/>
        <v>0.7925940330844865</v>
      </c>
      <c r="D242" s="10">
        <f t="shared" si="10"/>
        <v>0.5180755419377352</v>
      </c>
      <c r="E242" s="10">
        <f t="shared" si="10"/>
        <v>0.40823640855507426</v>
      </c>
      <c r="F242" s="10">
        <f t="shared" si="10"/>
        <v>0.52415215818618943</v>
      </c>
      <c r="G242" s="10">
        <f t="shared" si="10"/>
        <v>0.49615345526379628</v>
      </c>
      <c r="H242" s="10">
        <f t="shared" si="10"/>
        <v>1.0422840220702363</v>
      </c>
      <c r="I242" s="10">
        <f t="shared" si="10"/>
        <v>0.30955044797888687</v>
      </c>
      <c r="J242" s="10">
        <f t="shared" si="10"/>
        <v>1.1584185116525481</v>
      </c>
      <c r="K242" s="10">
        <f t="shared" si="10"/>
        <v>0.51243733086104104</v>
      </c>
      <c r="L242" s="10">
        <f t="shared" si="10"/>
        <v>1.0136840188106131</v>
      </c>
      <c r="M242" s="10">
        <f t="shared" si="10"/>
        <v>0.35768621511710652</v>
      </c>
      <c r="N242" s="10">
        <f t="shared" si="10"/>
        <v>1.1018728692660664</v>
      </c>
      <c r="O242" s="10">
        <f t="shared" si="10"/>
        <v>0.40864107175681008</v>
      </c>
      <c r="P242" s="10">
        <f t="shared" si="10"/>
        <v>0.97224659373433475</v>
      </c>
      <c r="Q242" s="10">
        <f t="shared" si="10"/>
        <v>1.2386042437026852</v>
      </c>
      <c r="R242" s="10">
        <f t="shared" si="10"/>
        <v>0.57848305780888309</v>
      </c>
      <c r="S242" s="10">
        <f t="shared" si="10"/>
        <v>0.44970928881841532</v>
      </c>
      <c r="T242" s="10">
        <f t="shared" si="10"/>
        <v>0.70628051228700106</v>
      </c>
      <c r="U242" s="10">
        <f t="shared" si="10"/>
        <v>0.3310117882188206</v>
      </c>
      <c r="V242" s="10">
        <f t="shared" si="10"/>
        <v>0.83153951464666287</v>
      </c>
      <c r="W242" s="10">
        <f t="shared" si="10"/>
        <v>0.52180585872607654</v>
      </c>
      <c r="X242" s="10">
        <f t="shared" si="10"/>
        <v>0.42150471755449725</v>
      </c>
      <c r="Y242" s="11"/>
      <c r="Z242" s="12">
        <f t="shared" si="8"/>
        <v>0.95954627398653791</v>
      </c>
      <c r="AA242" s="21">
        <f t="shared" si="9"/>
        <v>0.7136103798900727</v>
      </c>
    </row>
    <row r="243" spans="1:27" x14ac:dyDescent="0.15">
      <c r="A243" s="4" t="s">
        <v>18</v>
      </c>
      <c r="B243" s="10">
        <f t="shared" si="7"/>
        <v>0.45477079496600048</v>
      </c>
      <c r="C243" s="10">
        <f t="shared" si="10"/>
        <v>0.87026536722561199</v>
      </c>
      <c r="D243" s="10">
        <f t="shared" si="10"/>
        <v>0.55822451928410466</v>
      </c>
      <c r="E243" s="10">
        <f t="shared" si="10"/>
        <v>0.45434115106391526</v>
      </c>
      <c r="F243" s="10">
        <f t="shared" si="10"/>
        <v>0.55308824322297423</v>
      </c>
      <c r="G243" s="10">
        <f t="shared" si="10"/>
        <v>0.52355845832897296</v>
      </c>
      <c r="H243" s="10">
        <f t="shared" si="10"/>
        <v>1.1364062676084186</v>
      </c>
      <c r="I243" s="10">
        <f t="shared" si="10"/>
        <v>0.37126574136601054</v>
      </c>
      <c r="J243" s="10">
        <f t="shared" si="10"/>
        <v>1.2482360501386407</v>
      </c>
      <c r="K243" s="10">
        <f t="shared" si="10"/>
        <v>0.55313742701866442</v>
      </c>
      <c r="L243" s="10">
        <f t="shared" si="10"/>
        <v>1.0900867279152657</v>
      </c>
      <c r="M243" s="10">
        <f t="shared" si="10"/>
        <v>0.42170217085060435</v>
      </c>
      <c r="N243" s="10">
        <f t="shared" si="10"/>
        <v>1.2452949355881113</v>
      </c>
      <c r="O243" s="10">
        <f t="shared" si="10"/>
        <v>0.47677281048358267</v>
      </c>
      <c r="P243" s="10">
        <f t="shared" si="10"/>
        <v>1.0783875710676405</v>
      </c>
      <c r="Q243" s="10">
        <f t="shared" si="10"/>
        <v>1.3930003120442285</v>
      </c>
      <c r="R243" s="10">
        <f t="shared" si="10"/>
        <v>0.62103826898797809</v>
      </c>
      <c r="S243" s="10">
        <f t="shared" si="10"/>
        <v>0.49519650530213055</v>
      </c>
      <c r="T243" s="10">
        <f t="shared" si="10"/>
        <v>0.7424443263262237</v>
      </c>
      <c r="U243" s="10">
        <f t="shared" si="10"/>
        <v>0.32085373936232209</v>
      </c>
      <c r="V243" s="10">
        <f t="shared" si="10"/>
        <v>0.9703259695199582</v>
      </c>
      <c r="W243" s="10">
        <f t="shared" si="10"/>
        <v>0.56476381156931965</v>
      </c>
      <c r="X243" s="10">
        <f t="shared" si="10"/>
        <v>0.45855405236844038</v>
      </c>
      <c r="Y243" s="11"/>
      <c r="Z243" s="12">
        <f t="shared" si="8"/>
        <v>1.0495457110564979</v>
      </c>
      <c r="AA243" s="21">
        <f t="shared" si="9"/>
        <v>0.79143327678129027</v>
      </c>
    </row>
    <row r="244" spans="1:27" x14ac:dyDescent="0.15">
      <c r="A244" s="4" t="s">
        <v>19</v>
      </c>
      <c r="B244" s="10">
        <f t="shared" si="7"/>
        <v>0.50679934623274248</v>
      </c>
      <c r="C244" s="10">
        <f t="shared" si="10"/>
        <v>0.96851589797203141</v>
      </c>
      <c r="D244" s="10">
        <f t="shared" si="10"/>
        <v>0.62441274308447992</v>
      </c>
      <c r="E244" s="10">
        <f t="shared" si="10"/>
        <v>0.48152186869818436</v>
      </c>
      <c r="F244" s="10">
        <f t="shared" si="10"/>
        <v>0.60257550831460938</v>
      </c>
      <c r="G244" s="10">
        <f t="shared" si="10"/>
        <v>0.55451469973021816</v>
      </c>
      <c r="H244" s="10">
        <f t="shared" si="10"/>
        <v>1.2533356498291131</v>
      </c>
      <c r="I244" s="10">
        <f t="shared" si="10"/>
        <v>0.43705888613000798</v>
      </c>
      <c r="J244" s="10">
        <f t="shared" si="10"/>
        <v>1.3807419829811005</v>
      </c>
      <c r="K244" s="10">
        <f t="shared" si="10"/>
        <v>0.678824617671963</v>
      </c>
      <c r="L244" s="10">
        <f t="shared" si="10"/>
        <v>1.2377348074178798</v>
      </c>
      <c r="M244" s="10">
        <f t="shared" si="10"/>
        <v>0.43252195384259928</v>
      </c>
      <c r="N244" s="10">
        <f t="shared" si="10"/>
        <v>1.4689096567927651</v>
      </c>
      <c r="O244" s="10">
        <f t="shared" si="10"/>
        <v>0.58361080357899708</v>
      </c>
      <c r="P244" s="10">
        <f t="shared" si="10"/>
        <v>1.1830945340175019</v>
      </c>
      <c r="Q244" s="10">
        <f t="shared" si="10"/>
        <v>1.5963866203771144</v>
      </c>
      <c r="R244" s="10">
        <f t="shared" si="10"/>
        <v>0.64219566790439053</v>
      </c>
      <c r="S244" s="10">
        <f t="shared" si="10"/>
        <v>0.51193331384130447</v>
      </c>
      <c r="T244" s="10">
        <f t="shared" si="10"/>
        <v>0.82346886279553488</v>
      </c>
      <c r="U244" s="10">
        <f t="shared" si="10"/>
        <v>0.3174964243567362</v>
      </c>
      <c r="V244" s="10">
        <f t="shared" si="10"/>
        <v>0.99094797045622562</v>
      </c>
      <c r="W244" s="10">
        <f t="shared" si="10"/>
        <v>0.61736390051840284</v>
      </c>
      <c r="X244" s="10">
        <f t="shared" si="10"/>
        <v>0.46112489444282767</v>
      </c>
      <c r="Y244" s="11"/>
      <c r="Z244" s="12">
        <f t="shared" si="8"/>
        <v>1.1644611139002303</v>
      </c>
      <c r="AA244" s="21">
        <f t="shared" si="9"/>
        <v>0.88350047986674085</v>
      </c>
    </row>
    <row r="245" spans="1:27" x14ac:dyDescent="0.15">
      <c r="A245" s="4" t="s">
        <v>20</v>
      </c>
      <c r="B245" s="10">
        <f t="shared" si="7"/>
        <v>0.50372501116447532</v>
      </c>
      <c r="C245" s="10">
        <f t="shared" si="10"/>
        <v>1.1184794573136307</v>
      </c>
      <c r="D245" s="10">
        <f t="shared" si="10"/>
        <v>0.74792521929537537</v>
      </c>
      <c r="E245" s="10">
        <f t="shared" si="10"/>
        <v>0.50080826510037824</v>
      </c>
      <c r="F245" s="10">
        <f t="shared" si="10"/>
        <v>0.66666130871897655</v>
      </c>
      <c r="G245" s="10">
        <f t="shared" si="10"/>
        <v>0.56759673657019394</v>
      </c>
      <c r="H245" s="10">
        <f t="shared" si="10"/>
        <v>1.3110162936518619</v>
      </c>
      <c r="I245" s="10">
        <f t="shared" si="10"/>
        <v>0.42928123095194803</v>
      </c>
      <c r="J245" s="10">
        <f t="shared" si="10"/>
        <v>1.4289843100463973</v>
      </c>
      <c r="K245" s="10">
        <f t="shared" si="10"/>
        <v>0.75563331684511459</v>
      </c>
      <c r="L245" s="10">
        <f t="shared" si="10"/>
        <v>1.3305134860292296</v>
      </c>
      <c r="M245" s="10">
        <f t="shared" si="10"/>
        <v>0.47844363534419965</v>
      </c>
      <c r="N245" s="10">
        <f t="shared" si="10"/>
        <v>1.6691611050739943</v>
      </c>
      <c r="O245" s="10">
        <f t="shared" si="10"/>
        <v>0.68203650068109223</v>
      </c>
      <c r="P245" s="10">
        <f t="shared" si="10"/>
        <v>1.2719805140116027</v>
      </c>
      <c r="Q245" s="10">
        <f t="shared" si="10"/>
        <v>1.7588140699632135</v>
      </c>
      <c r="R245" s="10">
        <f t="shared" si="10"/>
        <v>0.67324377874289021</v>
      </c>
      <c r="S245" s="10">
        <f t="shared" si="10"/>
        <v>0.58237850984205286</v>
      </c>
      <c r="T245" s="10">
        <f t="shared" si="10"/>
        <v>0.8332838243542946</v>
      </c>
      <c r="U245" s="10">
        <f t="shared" si="10"/>
        <v>0.34637975074920768</v>
      </c>
      <c r="V245" s="10">
        <f t="shared" si="10"/>
        <v>1.0810245689386284</v>
      </c>
      <c r="W245" s="10">
        <f t="shared" si="10"/>
        <v>0.68090892561013883</v>
      </c>
      <c r="X245" s="10">
        <f t="shared" si="10"/>
        <v>0.45409662557211528</v>
      </c>
      <c r="Y245" s="11"/>
      <c r="Z245" s="12">
        <f t="shared" si="8"/>
        <v>1.2485392213238709</v>
      </c>
      <c r="AA245" s="21">
        <f t="shared" si="9"/>
        <v>0.96912621954537637</v>
      </c>
    </row>
    <row r="246" spans="1:27" x14ac:dyDescent="0.15">
      <c r="A246" s="4" t="s">
        <v>21</v>
      </c>
      <c r="B246" s="10">
        <f t="shared" si="7"/>
        <v>0.52308811245037057</v>
      </c>
      <c r="C246" s="10">
        <f t="shared" si="10"/>
        <v>1.1708545953701233</v>
      </c>
      <c r="D246" s="10">
        <f t="shared" si="10"/>
        <v>0.79020584706724861</v>
      </c>
      <c r="E246" s="10">
        <f t="shared" si="10"/>
        <v>0.52438994415877604</v>
      </c>
      <c r="F246" s="10">
        <f t="shared" si="10"/>
        <v>0.69756002409237716</v>
      </c>
      <c r="G246" s="10">
        <f t="shared" si="10"/>
        <v>0.64823368188690567</v>
      </c>
      <c r="H246" s="10">
        <f t="shared" si="10"/>
        <v>1.3616531411397594</v>
      </c>
      <c r="I246" s="10">
        <f t="shared" si="10"/>
        <v>0.46476491105083984</v>
      </c>
      <c r="J246" s="10">
        <f t="shared" si="10"/>
        <v>1.4727758418725396</v>
      </c>
      <c r="K246" s="10">
        <f t="shared" si="10"/>
        <v>0.80232154640168662</v>
      </c>
      <c r="L246" s="10">
        <f t="shared" si="10"/>
        <v>1.4111666702125074</v>
      </c>
      <c r="M246" s="10">
        <f t="shared" si="10"/>
        <v>0.53757608896762932</v>
      </c>
      <c r="N246" s="10">
        <f t="shared" si="10"/>
        <v>1.8185111112894115</v>
      </c>
      <c r="O246" s="10">
        <f t="shared" si="10"/>
        <v>0.70898963717601848</v>
      </c>
      <c r="P246" s="10">
        <f t="shared" si="10"/>
        <v>1.2959700229202351</v>
      </c>
      <c r="Q246" s="10">
        <f t="shared" si="10"/>
        <v>1.7723637743254423</v>
      </c>
      <c r="R246" s="10">
        <f t="shared" si="10"/>
        <v>0.63913481801020211</v>
      </c>
      <c r="S246" s="10">
        <f t="shared" si="10"/>
        <v>0.62654732293485282</v>
      </c>
      <c r="T246" s="10">
        <f t="shared" si="10"/>
        <v>0.91983769221395129</v>
      </c>
      <c r="U246" s="10">
        <f t="shared" si="10"/>
        <v>0.37410499766787142</v>
      </c>
      <c r="V246" s="10">
        <f t="shared" si="10"/>
        <v>1.1596987844861117</v>
      </c>
      <c r="W246" s="10">
        <f t="shared" si="10"/>
        <v>0.69576903994886297</v>
      </c>
      <c r="X246" s="10">
        <f t="shared" si="10"/>
        <v>0.49222149715998853</v>
      </c>
      <c r="Y246" s="11"/>
      <c r="Z246" s="12">
        <f t="shared" si="8"/>
        <v>1.3024034347867488</v>
      </c>
      <c r="AA246" s="21">
        <f t="shared" si="9"/>
        <v>1.022628897202702</v>
      </c>
    </row>
    <row r="247" spans="1:27" x14ac:dyDescent="0.15">
      <c r="A247" s="4" t="s">
        <v>22</v>
      </c>
      <c r="B247" s="10">
        <f t="shared" si="7"/>
        <v>0.53442788602795566</v>
      </c>
      <c r="C247" s="10">
        <f t="shared" si="10"/>
        <v>1.2540153453847553</v>
      </c>
      <c r="D247" s="10">
        <f t="shared" si="10"/>
        <v>0.88615690970175987</v>
      </c>
      <c r="E247" s="10">
        <f t="shared" si="10"/>
        <v>0.56442546181710118</v>
      </c>
      <c r="F247" s="10">
        <f t="shared" si="10"/>
        <v>0.72539720396924889</v>
      </c>
      <c r="G247" s="10">
        <f t="shared" si="10"/>
        <v>0.56728605030352708</v>
      </c>
      <c r="H247" s="10">
        <f t="shared" si="10"/>
        <v>1.4316285441183618</v>
      </c>
      <c r="I247" s="10">
        <f t="shared" si="10"/>
        <v>0.50962981644804128</v>
      </c>
      <c r="J247" s="10">
        <f t="shared" si="10"/>
        <v>1.6170213614303677</v>
      </c>
      <c r="K247" s="10">
        <f t="shared" si="10"/>
        <v>0.91396546267233858</v>
      </c>
      <c r="L247" s="10">
        <f t="shared" si="10"/>
        <v>1.517785456175591</v>
      </c>
      <c r="M247" s="10">
        <f t="shared" si="10"/>
        <v>0.59886595330990811</v>
      </c>
      <c r="N247" s="10">
        <f t="shared" si="10"/>
        <v>2.0324531517364548</v>
      </c>
      <c r="O247" s="10">
        <f t="shared" si="10"/>
        <v>0.81739624595271221</v>
      </c>
      <c r="P247" s="10">
        <f t="shared" si="10"/>
        <v>1.3455159577303637</v>
      </c>
      <c r="Q247" s="10">
        <f t="shared" si="10"/>
        <v>1.9045895852794605</v>
      </c>
      <c r="R247" s="10">
        <f t="shared" si="10"/>
        <v>0.67530461660479801</v>
      </c>
      <c r="S247" s="10">
        <f t="shared" si="10"/>
        <v>0.64434925127425857</v>
      </c>
      <c r="T247" s="10">
        <f t="shared" si="10"/>
        <v>1.0054247267365191</v>
      </c>
      <c r="U247" s="10">
        <f t="shared" si="10"/>
        <v>0.42710137667961079</v>
      </c>
      <c r="V247" s="10">
        <f t="shared" si="10"/>
        <v>1.2982140808656251</v>
      </c>
      <c r="W247" s="10">
        <f t="shared" si="10"/>
        <v>0.73572071508048809</v>
      </c>
      <c r="X247" s="10">
        <f t="shared" si="10"/>
        <v>0.52538726338769881</v>
      </c>
      <c r="Y247" s="11"/>
      <c r="Z247" s="12">
        <f t="shared" si="8"/>
        <v>1.3870138921286714</v>
      </c>
      <c r="AA247" s="21">
        <f t="shared" si="9"/>
        <v>1.1144798751343592</v>
      </c>
    </row>
    <row r="248" spans="1:27" x14ac:dyDescent="0.15">
      <c r="A248" s="4" t="s">
        <v>23</v>
      </c>
      <c r="B248" s="10">
        <f t="shared" si="7"/>
        <v>0.55264198725414082</v>
      </c>
      <c r="C248" s="10">
        <f t="shared" si="10"/>
        <v>1.2403799632809682</v>
      </c>
      <c r="D248" s="10">
        <f t="shared" si="10"/>
        <v>0.99059301366545505</v>
      </c>
      <c r="E248" s="10">
        <f t="shared" si="10"/>
        <v>0.59821329346548247</v>
      </c>
      <c r="F248" s="10">
        <f t="shared" si="10"/>
        <v>0.75839824241249731</v>
      </c>
      <c r="G248" s="10">
        <f t="shared" si="10"/>
        <v>0.45607159207357473</v>
      </c>
      <c r="H248" s="10">
        <f t="shared" si="10"/>
        <v>1.5109863749810351</v>
      </c>
      <c r="I248" s="10">
        <f t="shared" si="10"/>
        <v>0.55595892108692957</v>
      </c>
      <c r="J248" s="10">
        <f t="shared" si="10"/>
        <v>1.7286265963948195</v>
      </c>
      <c r="K248" s="10">
        <f t="shared" si="10"/>
        <v>1.005116077087457</v>
      </c>
      <c r="L248" s="10">
        <f t="shared" si="10"/>
        <v>1.6263194853893683</v>
      </c>
      <c r="M248" s="10">
        <f t="shared" si="10"/>
        <v>0.62968482630172584</v>
      </c>
      <c r="N248" s="10">
        <f t="shared" si="10"/>
        <v>2.1721917923683174</v>
      </c>
      <c r="O248" s="10">
        <f t="shared" si="10"/>
        <v>0.86538721043454303</v>
      </c>
      <c r="P248" s="10">
        <f t="shared" si="10"/>
        <v>1.4479076260847639</v>
      </c>
      <c r="Q248" s="10">
        <f t="shared" si="10"/>
        <v>2.0137536704806651</v>
      </c>
      <c r="R248" s="10">
        <f t="shared" si="10"/>
        <v>0.70743972389694454</v>
      </c>
      <c r="S248" s="10">
        <f t="shared" si="10"/>
        <v>0.72163375240723449</v>
      </c>
      <c r="T248" s="10">
        <f t="shared" si="10"/>
        <v>1.072476833827428</v>
      </c>
      <c r="U248" s="10">
        <f t="shared" si="10"/>
        <v>0.48600118414919957</v>
      </c>
      <c r="V248" s="10">
        <f t="shared" ref="C248:X260" si="11">+V175/V$152-1</f>
        <v>1.5146995371679535</v>
      </c>
      <c r="W248" s="10">
        <f t="shared" si="11"/>
        <v>0.78762574081567638</v>
      </c>
      <c r="X248" s="10">
        <f t="shared" si="11"/>
        <v>0.55926167660467963</v>
      </c>
      <c r="Y248" s="11"/>
      <c r="Z248" s="12">
        <f t="shared" si="8"/>
        <v>1.445685093466162</v>
      </c>
      <c r="AA248" s="21">
        <f t="shared" si="9"/>
        <v>1.1997936369618749</v>
      </c>
    </row>
    <row r="249" spans="1:27" x14ac:dyDescent="0.15">
      <c r="A249" s="4" t="s">
        <v>24</v>
      </c>
      <c r="B249" s="10">
        <f t="shared" si="7"/>
        <v>0.52000119234030628</v>
      </c>
      <c r="C249" s="10">
        <f t="shared" si="11"/>
        <v>1.3511970994609879</v>
      </c>
      <c r="D249" s="10">
        <f t="shared" si="11"/>
        <v>1.0516104182795636</v>
      </c>
      <c r="E249" s="10">
        <f t="shared" si="11"/>
        <v>0.59136957598706097</v>
      </c>
      <c r="F249" s="10">
        <f t="shared" si="11"/>
        <v>0.78031979043342514</v>
      </c>
      <c r="G249" s="10">
        <f t="shared" si="11"/>
        <v>0.4920214821294262</v>
      </c>
      <c r="H249" s="10">
        <f t="shared" si="11"/>
        <v>1.5491250805121259</v>
      </c>
      <c r="I249" s="10">
        <f t="shared" si="11"/>
        <v>0.52938099568863284</v>
      </c>
      <c r="J249" s="10">
        <f t="shared" si="11"/>
        <v>1.7882914526163578</v>
      </c>
      <c r="K249" s="10">
        <f t="shared" si="11"/>
        <v>1.0379565011732099</v>
      </c>
      <c r="L249" s="10">
        <f t="shared" si="11"/>
        <v>1.7109734184825038</v>
      </c>
      <c r="M249" s="10">
        <f t="shared" si="11"/>
        <v>0.58787569076117308</v>
      </c>
      <c r="N249" s="10">
        <f t="shared" si="11"/>
        <v>1.8933318958868921</v>
      </c>
      <c r="O249" s="10">
        <f t="shared" si="11"/>
        <v>0.91717083265132882</v>
      </c>
      <c r="P249" s="10">
        <f t="shared" si="11"/>
        <v>1.5273932844480291</v>
      </c>
      <c r="Q249" s="10">
        <f t="shared" si="11"/>
        <v>1.9486875394513739</v>
      </c>
      <c r="R249" s="10">
        <f t="shared" si="11"/>
        <v>0.7000536077823174</v>
      </c>
      <c r="S249" s="10">
        <f t="shared" si="11"/>
        <v>0.79767863589300081</v>
      </c>
      <c r="T249" s="10">
        <f t="shared" si="11"/>
        <v>1.122147348196624</v>
      </c>
      <c r="U249" s="10">
        <f t="shared" si="11"/>
        <v>0.499797851091208</v>
      </c>
      <c r="V249" s="10">
        <f t="shared" si="11"/>
        <v>1.3706502154015032</v>
      </c>
      <c r="W249" s="10">
        <f t="shared" si="11"/>
        <v>0.8104772157585387</v>
      </c>
      <c r="X249" s="10">
        <f t="shared" si="11"/>
        <v>0.53062502567043057</v>
      </c>
      <c r="Y249" s="11"/>
      <c r="Z249" s="12">
        <f t="shared" si="8"/>
        <v>1.5004540037008094</v>
      </c>
      <c r="AA249" s="21">
        <f t="shared" si="9"/>
        <v>1.2087937669295605</v>
      </c>
    </row>
    <row r="250" spans="1:27" x14ac:dyDescent="0.15">
      <c r="A250" s="4" t="s">
        <v>25</v>
      </c>
      <c r="B250" s="10">
        <f t="shared" si="7"/>
        <v>0.5535391097141511</v>
      </c>
      <c r="C250" s="10">
        <f t="shared" si="11"/>
        <v>1.3433672860596215</v>
      </c>
      <c r="D250" s="10">
        <f t="shared" si="11"/>
        <v>1.0266417368682443</v>
      </c>
      <c r="E250" s="10">
        <f t="shared" si="11"/>
        <v>0.58880713846442267</v>
      </c>
      <c r="F250" s="10">
        <f t="shared" si="11"/>
        <v>0.69488565631253096</v>
      </c>
      <c r="G250" s="10">
        <f t="shared" si="11"/>
        <v>0.32145396466235887</v>
      </c>
      <c r="H250" s="10">
        <f t="shared" si="11"/>
        <v>1.5781354851256038</v>
      </c>
      <c r="I250" s="10">
        <f t="shared" si="11"/>
        <v>0.54393560217051729</v>
      </c>
      <c r="J250" s="10">
        <f t="shared" si="11"/>
        <v>1.7533525133192098</v>
      </c>
      <c r="K250" s="10">
        <f t="shared" si="11"/>
        <v>1.1061803073830663</v>
      </c>
      <c r="L250" s="10">
        <f t="shared" si="11"/>
        <v>1.6848871555348932</v>
      </c>
      <c r="M250" s="10">
        <f t="shared" si="11"/>
        <v>0.55294011300753132</v>
      </c>
      <c r="N250" s="10">
        <f t="shared" si="11"/>
        <v>2.0432758453983833</v>
      </c>
      <c r="O250" s="10">
        <f t="shared" si="11"/>
        <v>1.0190522962368158</v>
      </c>
      <c r="P250" s="10">
        <f t="shared" si="11"/>
        <v>1.4370751993387767</v>
      </c>
      <c r="Q250" s="10">
        <f t="shared" si="11"/>
        <v>1.9922890759233556</v>
      </c>
      <c r="R250" s="10">
        <f t="shared" si="11"/>
        <v>0.67759079973057545</v>
      </c>
      <c r="S250" s="10">
        <f t="shared" si="11"/>
        <v>0.81719429351310202</v>
      </c>
      <c r="T250" s="10">
        <f t="shared" si="11"/>
        <v>1.1832674252368354</v>
      </c>
      <c r="U250" s="10">
        <f t="shared" si="11"/>
        <v>0.43945726280503616</v>
      </c>
      <c r="V250" s="10">
        <f t="shared" si="11"/>
        <v>1.1561583457469613</v>
      </c>
      <c r="W250" s="10">
        <f t="shared" si="11"/>
        <v>0.82948279225311139</v>
      </c>
      <c r="X250" s="10">
        <f t="shared" si="11"/>
        <v>0.54571209399190401</v>
      </c>
      <c r="Y250" s="11"/>
      <c r="Z250" s="12">
        <f t="shared" si="8"/>
        <v>1.4867998330813843</v>
      </c>
      <c r="AA250" s="21">
        <f t="shared" si="9"/>
        <v>1.2065484979968455</v>
      </c>
    </row>
    <row r="251" spans="1:27" x14ac:dyDescent="0.15">
      <c r="A251" s="4" t="s">
        <v>26</v>
      </c>
      <c r="B251" s="10">
        <f t="shared" si="7"/>
        <v>0.57026075616197369</v>
      </c>
      <c r="C251" s="10">
        <f t="shared" si="11"/>
        <v>1.4085896540416281</v>
      </c>
      <c r="D251" s="10">
        <f t="shared" si="11"/>
        <v>1.123644210331713</v>
      </c>
      <c r="E251" s="10">
        <f t="shared" si="11"/>
        <v>0.65825030328532108</v>
      </c>
      <c r="F251" s="10">
        <f t="shared" si="11"/>
        <v>0.6964992051471246</v>
      </c>
      <c r="G251" s="10">
        <f t="shared" si="11"/>
        <v>0.34986166639844241</v>
      </c>
      <c r="H251" s="10">
        <f t="shared" si="11"/>
        <v>1.6736660224783235</v>
      </c>
      <c r="I251" s="10">
        <f t="shared" si="11"/>
        <v>0.59357233284883804</v>
      </c>
      <c r="J251" s="10">
        <f t="shared" si="11"/>
        <v>1.7942730181171265</v>
      </c>
      <c r="K251" s="10">
        <f t="shared" si="11"/>
        <v>1.1002621148096297</v>
      </c>
      <c r="L251" s="10">
        <f t="shared" si="11"/>
        <v>1.7231922892048313</v>
      </c>
      <c r="M251" s="10">
        <f t="shared" si="11"/>
        <v>0.59791080118454643</v>
      </c>
      <c r="N251" s="10">
        <f t="shared" si="11"/>
        <v>2.1822746565689339</v>
      </c>
      <c r="O251" s="10">
        <f t="shared" si="11"/>
        <v>1.0419612586198697</v>
      </c>
      <c r="P251" s="10">
        <f t="shared" si="11"/>
        <v>1.5513777132280668</v>
      </c>
      <c r="Q251" s="10">
        <f t="shared" si="11"/>
        <v>2.0079091059357594</v>
      </c>
      <c r="R251" s="10">
        <f t="shared" si="11"/>
        <v>0.65513246452807272</v>
      </c>
      <c r="S251" s="10">
        <f t="shared" si="11"/>
        <v>0.88590689073654527</v>
      </c>
      <c r="T251" s="10">
        <f t="shared" si="11"/>
        <v>1.2708377488759166</v>
      </c>
      <c r="U251" s="10">
        <f t="shared" si="11"/>
        <v>0.416654207655625</v>
      </c>
      <c r="V251" s="10">
        <f t="shared" si="11"/>
        <v>1.2601431473107501</v>
      </c>
      <c r="W251" s="10">
        <f t="shared" si="11"/>
        <v>0.81422469489122173</v>
      </c>
      <c r="X251" s="10">
        <f t="shared" si="11"/>
        <v>0.58621048033794998</v>
      </c>
      <c r="Y251" s="11"/>
      <c r="Z251" s="12">
        <f t="shared" si="8"/>
        <v>1.569186232818792</v>
      </c>
      <c r="AA251" s="21">
        <f t="shared" si="9"/>
        <v>1.2679284860265732</v>
      </c>
    </row>
    <row r="252" spans="1:27" x14ac:dyDescent="0.15">
      <c r="A252" s="4" t="s">
        <v>27</v>
      </c>
      <c r="B252" s="10">
        <f t="shared" si="7"/>
        <v>0.55464254963915161</v>
      </c>
      <c r="C252" s="10">
        <f t="shared" si="11"/>
        <v>1.5279506078280178</v>
      </c>
      <c r="D252" s="10">
        <f t="shared" si="11"/>
        <v>1.1416129728796993</v>
      </c>
      <c r="E252" s="10">
        <f t="shared" si="11"/>
        <v>0.68392901879264834</v>
      </c>
      <c r="F252" s="10">
        <f t="shared" si="11"/>
        <v>0.74258475426235537</v>
      </c>
      <c r="G252" s="10">
        <f t="shared" si="11"/>
        <v>0.44075514197420795</v>
      </c>
      <c r="H252" s="10">
        <f t="shared" si="11"/>
        <v>1.7498520518901128</v>
      </c>
      <c r="I252" s="10">
        <f t="shared" si="11"/>
        <v>0.62231161164656168</v>
      </c>
      <c r="J252" s="10">
        <f t="shared" si="11"/>
        <v>1.8317789392596828</v>
      </c>
      <c r="K252" s="10">
        <f t="shared" si="11"/>
        <v>1.1150584684895675</v>
      </c>
      <c r="L252" s="10">
        <f t="shared" si="11"/>
        <v>1.8063027141720034</v>
      </c>
      <c r="M252" s="10">
        <f t="shared" si="11"/>
        <v>0.63135510439903575</v>
      </c>
      <c r="N252" s="10">
        <f t="shared" si="11"/>
        <v>2.2126383088027155</v>
      </c>
      <c r="O252" s="10">
        <f t="shared" si="11"/>
        <v>1.1589266717288726</v>
      </c>
      <c r="P252" s="10">
        <f t="shared" si="11"/>
        <v>1.6044697577165548</v>
      </c>
      <c r="Q252" s="10">
        <f t="shared" si="11"/>
        <v>2.047117609768788</v>
      </c>
      <c r="R252" s="10">
        <f t="shared" si="11"/>
        <v>0.62482185053194428</v>
      </c>
      <c r="S252" s="10">
        <f t="shared" si="11"/>
        <v>0.91807417290015048</v>
      </c>
      <c r="T252" s="10">
        <f t="shared" si="11"/>
        <v>1.3146083658461278</v>
      </c>
      <c r="U252" s="10">
        <f t="shared" si="11"/>
        <v>0.32860271432620047</v>
      </c>
      <c r="V252" s="10">
        <f t="shared" si="11"/>
        <v>1.3619934580579032</v>
      </c>
      <c r="W252" s="10">
        <f t="shared" si="11"/>
        <v>0.78951954422799053</v>
      </c>
      <c r="X252" s="10">
        <f t="shared" si="11"/>
        <v>0.60766628831178293</v>
      </c>
      <c r="Y252" s="11"/>
      <c r="Z252" s="12">
        <f t="shared" si="8"/>
        <v>1.6342656962118238</v>
      </c>
      <c r="AA252" s="21">
        <f t="shared" si="9"/>
        <v>1.319417455999919</v>
      </c>
    </row>
    <row r="253" spans="1:27" x14ac:dyDescent="0.15">
      <c r="A253" s="4" t="s">
        <v>28</v>
      </c>
      <c r="B253" s="10">
        <f t="shared" si="7"/>
        <v>0.60105445345042408</v>
      </c>
      <c r="C253" s="10">
        <f t="shared" si="11"/>
        <v>1.4414395228345867</v>
      </c>
      <c r="D253" s="10">
        <f t="shared" si="11"/>
        <v>1.193750954516057</v>
      </c>
      <c r="E253" s="10">
        <f t="shared" si="11"/>
        <v>0.68763324441106666</v>
      </c>
      <c r="F253" s="10">
        <f t="shared" si="11"/>
        <v>0.73946469465069486</v>
      </c>
      <c r="G253" s="10">
        <f t="shared" si="11"/>
        <v>0.55183654075610722</v>
      </c>
      <c r="H253" s="10">
        <f t="shared" si="11"/>
        <v>1.8056793599076424</v>
      </c>
      <c r="I253" s="10">
        <f t="shared" si="11"/>
        <v>0.64591130520767437</v>
      </c>
      <c r="J253" s="10">
        <f t="shared" si="11"/>
        <v>1.8823401279263274</v>
      </c>
      <c r="K253" s="10">
        <f t="shared" si="11"/>
        <v>1.1652184060969222</v>
      </c>
      <c r="L253" s="10">
        <f t="shared" si="11"/>
        <v>1.9080624363929415</v>
      </c>
      <c r="M253" s="10">
        <f t="shared" si="11"/>
        <v>0.69076107275033038</v>
      </c>
      <c r="N253" s="10">
        <f t="shared" si="11"/>
        <v>2.3799499584529173</v>
      </c>
      <c r="O253" s="10">
        <f t="shared" si="11"/>
        <v>1.2855462802651894</v>
      </c>
      <c r="P253" s="10">
        <f t="shared" si="11"/>
        <v>1.6531052120279703</v>
      </c>
      <c r="Q253" s="10">
        <f t="shared" si="11"/>
        <v>2.128874223745584</v>
      </c>
      <c r="R253" s="10">
        <f t="shared" si="11"/>
        <v>0.66980901862053122</v>
      </c>
      <c r="S253" s="10">
        <f t="shared" si="11"/>
        <v>0.94884552054897897</v>
      </c>
      <c r="T253" s="10">
        <f t="shared" si="11"/>
        <v>1.3730620650116707</v>
      </c>
      <c r="U253" s="10">
        <f t="shared" si="11"/>
        <v>0.3322266830084164</v>
      </c>
      <c r="V253" s="10">
        <f t="shared" si="11"/>
        <v>1.4112695113491158</v>
      </c>
      <c r="W253" s="10">
        <f t="shared" si="11"/>
        <v>0.82917156510985168</v>
      </c>
      <c r="X253" s="10">
        <f t="shared" si="11"/>
        <v>0.62890684086348525</v>
      </c>
      <c r="Y253" s="11"/>
      <c r="Z253" s="12">
        <f t="shared" si="8"/>
        <v>1.6963418658251976</v>
      </c>
      <c r="AA253" s="21">
        <f t="shared" si="9"/>
        <v>1.3743608023847502</v>
      </c>
    </row>
    <row r="254" spans="1:27" x14ac:dyDescent="0.15">
      <c r="A254" s="4" t="s">
        <v>29</v>
      </c>
      <c r="B254" s="10">
        <f t="shared" si="7"/>
        <v>0.60224144277063463</v>
      </c>
      <c r="C254" s="10">
        <f t="shared" si="11"/>
        <v>1.5221844795150967</v>
      </c>
      <c r="D254" s="10">
        <f t="shared" si="11"/>
        <v>1.222892340111061</v>
      </c>
      <c r="E254" s="10">
        <f t="shared" si="11"/>
        <v>0.67157701789180724</v>
      </c>
      <c r="F254" s="10">
        <f t="shared" si="11"/>
        <v>0.7683059915733732</v>
      </c>
      <c r="G254" s="10">
        <f t="shared" si="11"/>
        <v>0.6581624082363049</v>
      </c>
      <c r="H254" s="10">
        <f t="shared" si="11"/>
        <v>1.8675724148958013</v>
      </c>
      <c r="I254" s="10">
        <f t="shared" si="11"/>
        <v>0.68544338024106</v>
      </c>
      <c r="J254" s="10">
        <f t="shared" si="11"/>
        <v>1.9157684740776317</v>
      </c>
      <c r="K254" s="10">
        <f t="shared" si="11"/>
        <v>1.2864417520438995</v>
      </c>
      <c r="L254" s="10">
        <f t="shared" si="11"/>
        <v>1.9685082053469851</v>
      </c>
      <c r="M254" s="10">
        <f t="shared" si="11"/>
        <v>0.73094929865806901</v>
      </c>
      <c r="N254" s="10">
        <f t="shared" si="11"/>
        <v>2.4021617983169556</v>
      </c>
      <c r="O254" s="10">
        <f t="shared" si="11"/>
        <v>1.2587756343229413</v>
      </c>
      <c r="P254" s="10">
        <f t="shared" si="11"/>
        <v>1.757895582357329</v>
      </c>
      <c r="Q254" s="10">
        <f t="shared" si="11"/>
        <v>2.2077219222044264</v>
      </c>
      <c r="R254" s="10">
        <f t="shared" si="11"/>
        <v>0.71210311065380871</v>
      </c>
      <c r="S254" s="10">
        <f t="shared" si="11"/>
        <v>0.9586301367857708</v>
      </c>
      <c r="T254" s="10">
        <f t="shared" si="11"/>
        <v>1.4459523737714952</v>
      </c>
      <c r="U254" s="10">
        <f t="shared" si="11"/>
        <v>0.34727433339095315</v>
      </c>
      <c r="V254" s="10">
        <f t="shared" si="11"/>
        <v>1.510917765751163</v>
      </c>
      <c r="W254" s="10">
        <f t="shared" si="11"/>
        <v>0.87788851200762208</v>
      </c>
      <c r="X254" s="10">
        <f t="shared" si="11"/>
        <v>0.63335497111176919</v>
      </c>
      <c r="Y254" s="11"/>
      <c r="Z254" s="12">
        <f t="shared" si="8"/>
        <v>1.7631093651425749</v>
      </c>
      <c r="AA254" s="21">
        <f t="shared" si="9"/>
        <v>1.4261449838879563</v>
      </c>
    </row>
    <row r="255" spans="1:27" x14ac:dyDescent="0.15">
      <c r="A255" s="4" t="s">
        <v>30</v>
      </c>
      <c r="B255" s="10">
        <f t="shared" si="7"/>
        <v>0.61233381170127643</v>
      </c>
      <c r="C255" s="10">
        <f t="shared" si="11"/>
        <v>1.5731671265899969</v>
      </c>
      <c r="D255" s="10">
        <f t="shared" si="11"/>
        <v>1.3231750017485067</v>
      </c>
      <c r="E255" s="10">
        <f t="shared" si="11"/>
        <v>0.65574432842331043</v>
      </c>
      <c r="F255" s="10">
        <f t="shared" si="11"/>
        <v>0.81931694696627333</v>
      </c>
      <c r="G255" s="10">
        <f t="shared" si="11"/>
        <v>0.7094835730626019</v>
      </c>
      <c r="H255" s="10">
        <f t="shared" si="11"/>
        <v>1.8661804474621206</v>
      </c>
      <c r="I255" s="10">
        <f t="shared" si="11"/>
        <v>0.6561224753230368</v>
      </c>
      <c r="J255" s="10">
        <f t="shared" si="11"/>
        <v>2.0146917237837094</v>
      </c>
      <c r="K255" s="10">
        <f t="shared" si="11"/>
        <v>1.3599075924284048</v>
      </c>
      <c r="L255" s="10">
        <f t="shared" si="11"/>
        <v>1.984510566021136</v>
      </c>
      <c r="M255" s="10">
        <f t="shared" si="11"/>
        <v>0.71685553943117331</v>
      </c>
      <c r="N255" s="10">
        <f t="shared" si="11"/>
        <v>2.3342322921684606</v>
      </c>
      <c r="O255" s="10">
        <f t="shared" si="11"/>
        <v>1.3315600840029878</v>
      </c>
      <c r="P255" s="10">
        <f t="shared" si="11"/>
        <v>1.7830384136747228</v>
      </c>
      <c r="Q255" s="10">
        <f t="shared" si="11"/>
        <v>2.2223118190953874</v>
      </c>
      <c r="R255" s="10">
        <f t="shared" si="11"/>
        <v>0.73317771756005357</v>
      </c>
      <c r="S255" s="10">
        <f t="shared" si="11"/>
        <v>0.98275063065863644</v>
      </c>
      <c r="T255" s="10">
        <f t="shared" si="11"/>
        <v>1.4835163509901905</v>
      </c>
      <c r="U255" s="10">
        <f t="shared" si="11"/>
        <v>0.36739240034757259</v>
      </c>
      <c r="V255" s="10">
        <f t="shared" si="11"/>
        <v>1.5608213790098926</v>
      </c>
      <c r="W255" s="10">
        <f t="shared" si="11"/>
        <v>0.87933941877979116</v>
      </c>
      <c r="X255" s="10">
        <f t="shared" si="11"/>
        <v>0.61622451672429324</v>
      </c>
      <c r="Y255" s="11"/>
      <c r="Z255" s="12">
        <f t="shared" si="8"/>
        <v>1.7934293764658995</v>
      </c>
      <c r="AA255" s="21">
        <f t="shared" si="9"/>
        <v>1.4547394779344696</v>
      </c>
    </row>
    <row r="256" spans="1:27" x14ac:dyDescent="0.15">
      <c r="A256" s="4" t="s">
        <v>31</v>
      </c>
      <c r="B256" s="10">
        <f t="shared" si="7"/>
        <v>0.64021723409557096</v>
      </c>
      <c r="C256" s="10">
        <f t="shared" si="11"/>
        <v>1.5280321299625417</v>
      </c>
      <c r="D256" s="10">
        <f t="shared" si="11"/>
        <v>1.3484108050845354</v>
      </c>
      <c r="E256" s="10">
        <f t="shared" si="11"/>
        <v>0.66445095008953081</v>
      </c>
      <c r="F256" s="10">
        <f t="shared" si="11"/>
        <v>0.81813596657282228</v>
      </c>
      <c r="G256" s="10">
        <f t="shared" si="11"/>
        <v>0.76350099576608121</v>
      </c>
      <c r="H256" s="10">
        <f t="shared" si="11"/>
        <v>1.8745622193695408</v>
      </c>
      <c r="I256" s="10">
        <f t="shared" si="11"/>
        <v>0.67353292150071487</v>
      </c>
      <c r="J256" s="10">
        <f t="shared" si="11"/>
        <v>2.0670755267293996</v>
      </c>
      <c r="K256" s="10">
        <f t="shared" si="11"/>
        <v>1.3468731254580972</v>
      </c>
      <c r="L256" s="10">
        <f t="shared" si="11"/>
        <v>2.0111872259598518</v>
      </c>
      <c r="M256" s="10">
        <f t="shared" si="11"/>
        <v>0.77080419193923344</v>
      </c>
      <c r="N256" s="10">
        <f t="shared" si="11"/>
        <v>2.1415209531202466</v>
      </c>
      <c r="O256" s="10">
        <f t="shared" si="11"/>
        <v>1.3993153939419365</v>
      </c>
      <c r="P256" s="10">
        <f t="shared" si="11"/>
        <v>1.7611145660084948</v>
      </c>
      <c r="Q256" s="10">
        <f t="shared" si="11"/>
        <v>2.2980085049045664</v>
      </c>
      <c r="R256" s="10">
        <f t="shared" si="11"/>
        <v>0.79537808974281154</v>
      </c>
      <c r="S256" s="10">
        <f t="shared" si="11"/>
        <v>0.95936869952247239</v>
      </c>
      <c r="T256" s="10">
        <f t="shared" si="11"/>
        <v>1.4823282141734042</v>
      </c>
      <c r="U256" s="10">
        <f t="shared" si="11"/>
        <v>0.43024827559628998</v>
      </c>
      <c r="V256" s="10">
        <f t="shared" si="11"/>
        <v>1.5755542641614202</v>
      </c>
      <c r="W256" s="10">
        <f t="shared" si="11"/>
        <v>0.87588997015510728</v>
      </c>
      <c r="X256" s="10">
        <f t="shared" si="11"/>
        <v>0.64102677597082391</v>
      </c>
      <c r="Y256" s="11"/>
      <c r="Z256" s="12">
        <f t="shared" si="8"/>
        <v>1.795830451277749</v>
      </c>
      <c r="AA256" s="21">
        <f t="shared" si="9"/>
        <v>1.4523744280652566</v>
      </c>
    </row>
    <row r="257" spans="1:27" x14ac:dyDescent="0.15">
      <c r="A257" s="4" t="s">
        <v>32</v>
      </c>
      <c r="B257" s="10">
        <f t="shared" si="7"/>
        <v>0.62204796237431403</v>
      </c>
      <c r="C257" s="10">
        <f t="shared" si="11"/>
        <v>1.5694839583539935</v>
      </c>
      <c r="D257" s="10">
        <f t="shared" si="11"/>
        <v>1.3872291308900864</v>
      </c>
      <c r="E257" s="10">
        <f t="shared" si="11"/>
        <v>0.63576552008182907</v>
      </c>
      <c r="F257" s="10">
        <f t="shared" si="11"/>
        <v>0.78233784055320976</v>
      </c>
      <c r="G257" s="10">
        <f t="shared" si="11"/>
        <v>0.56602355394764103</v>
      </c>
      <c r="H257" s="10">
        <f t="shared" si="11"/>
        <v>1.8672487067404617</v>
      </c>
      <c r="I257" s="10">
        <f t="shared" si="11"/>
        <v>0.7174992403076601</v>
      </c>
      <c r="J257" s="10">
        <f t="shared" si="11"/>
        <v>2.1183122048337308</v>
      </c>
      <c r="K257" s="10">
        <f t="shared" si="11"/>
        <v>1.3939882679161744</v>
      </c>
      <c r="L257" s="10">
        <f t="shared" si="11"/>
        <v>2.1400310718863365</v>
      </c>
      <c r="M257" s="10">
        <f t="shared" si="11"/>
        <v>0.80864836100247883</v>
      </c>
      <c r="N257" s="10">
        <f t="shared" si="11"/>
        <v>2.1044702801052781</v>
      </c>
      <c r="O257" s="10">
        <f t="shared" si="11"/>
        <v>1.4232102374864217</v>
      </c>
      <c r="P257" s="10">
        <f t="shared" si="11"/>
        <v>1.7215784781268315</v>
      </c>
      <c r="Q257" s="10">
        <f t="shared" si="11"/>
        <v>2.3312031502466262</v>
      </c>
      <c r="R257" s="10">
        <f t="shared" si="11"/>
        <v>0.69570933730510931</v>
      </c>
      <c r="S257" s="10">
        <f t="shared" si="11"/>
        <v>0.95782704489526838</v>
      </c>
      <c r="T257" s="10">
        <f t="shared" si="11"/>
        <v>1.4724888261481368</v>
      </c>
      <c r="U257" s="10">
        <f t="shared" si="11"/>
        <v>0.42563355288970417</v>
      </c>
      <c r="V257" s="10">
        <f t="shared" si="11"/>
        <v>1.6056493368910498</v>
      </c>
      <c r="W257" s="10">
        <f t="shared" si="11"/>
        <v>0.87098774603056572</v>
      </c>
      <c r="X257" s="10">
        <f t="shared" si="11"/>
        <v>0.61562616172678797</v>
      </c>
      <c r="Y257" s="11"/>
      <c r="Z257" s="12">
        <f t="shared" si="8"/>
        <v>1.8182835072379064</v>
      </c>
      <c r="AA257" s="21">
        <f t="shared" si="9"/>
        <v>1.4775831475333097</v>
      </c>
    </row>
    <row r="258" spans="1:27" x14ac:dyDescent="0.15">
      <c r="A258" s="4" t="s">
        <v>33</v>
      </c>
      <c r="B258" s="10">
        <f t="shared" si="7"/>
        <v>0.65960741685067692</v>
      </c>
      <c r="C258" s="10">
        <f t="shared" si="11"/>
        <v>1.6270231203942687</v>
      </c>
      <c r="D258" s="10">
        <f t="shared" si="11"/>
        <v>1.4001668620152086</v>
      </c>
      <c r="E258" s="10">
        <f t="shared" si="11"/>
        <v>0.65319254598559984</v>
      </c>
      <c r="F258" s="10">
        <f t="shared" si="11"/>
        <v>0.79303798175250773</v>
      </c>
      <c r="G258" s="10">
        <f t="shared" si="11"/>
        <v>0.47633108089633502</v>
      </c>
      <c r="H258" s="10">
        <f t="shared" si="11"/>
        <v>1.9254846881696559</v>
      </c>
      <c r="I258" s="10">
        <f t="shared" si="11"/>
        <v>0.75819104590774145</v>
      </c>
      <c r="J258" s="10">
        <f t="shared" si="11"/>
        <v>2.1897644600006103</v>
      </c>
      <c r="K258" s="10">
        <f t="shared" si="11"/>
        <v>1.4596056512553384</v>
      </c>
      <c r="L258" s="10">
        <f t="shared" si="11"/>
        <v>2.1777129254752987</v>
      </c>
      <c r="M258" s="10">
        <f t="shared" si="11"/>
        <v>0.88717524026580752</v>
      </c>
      <c r="N258" s="10">
        <f t="shared" si="11"/>
        <v>2.0428711022111354</v>
      </c>
      <c r="O258" s="10">
        <f t="shared" si="11"/>
        <v>1.4008203742180809</v>
      </c>
      <c r="P258" s="10">
        <f t="shared" si="11"/>
        <v>1.7177315083150995</v>
      </c>
      <c r="Q258" s="10">
        <f t="shared" si="11"/>
        <v>2.3726899200023399</v>
      </c>
      <c r="R258" s="10">
        <f t="shared" si="11"/>
        <v>0.58702717712112173</v>
      </c>
      <c r="S258" s="10">
        <f t="shared" si="11"/>
        <v>1.0155699468523727</v>
      </c>
      <c r="T258" s="10">
        <f t="shared" si="11"/>
        <v>1.5553131352490408</v>
      </c>
      <c r="U258" s="10">
        <f t="shared" si="11"/>
        <v>0.4498548226520005</v>
      </c>
      <c r="V258" s="10">
        <f t="shared" si="11"/>
        <v>1.4981011251884158</v>
      </c>
      <c r="W258" s="10">
        <f t="shared" si="11"/>
        <v>0.87718809804681408</v>
      </c>
      <c r="X258" s="10">
        <f t="shared" si="11"/>
        <v>0.65819247008899096</v>
      </c>
      <c r="Z258" s="12">
        <f t="shared" si="8"/>
        <v>1.8542099766354072</v>
      </c>
      <c r="AA258" s="21">
        <f t="shared" si="9"/>
        <v>1.4983861534511322</v>
      </c>
    </row>
    <row r="259" spans="1:27" x14ac:dyDescent="0.15">
      <c r="A259" s="4" t="s">
        <v>34</v>
      </c>
      <c r="B259" s="10">
        <f t="shared" si="7"/>
        <v>0.69534191885602792</v>
      </c>
      <c r="C259" s="10">
        <f t="shared" si="11"/>
        <v>1.6089505512639848</v>
      </c>
      <c r="D259" s="10">
        <f t="shared" si="11"/>
        <v>1.4267468702156867</v>
      </c>
      <c r="E259" s="10">
        <f t="shared" si="11"/>
        <v>0.69277282980297294</v>
      </c>
      <c r="F259" s="10">
        <f t="shared" si="11"/>
        <v>0.83633679989979481</v>
      </c>
      <c r="G259" s="10">
        <f t="shared" si="11"/>
        <v>0.51802051869578536</v>
      </c>
      <c r="H259" s="10">
        <f t="shared" si="11"/>
        <v>1.9825486143146587</v>
      </c>
      <c r="I259" s="10">
        <f t="shared" si="11"/>
        <v>0.80811180402194327</v>
      </c>
      <c r="J259" s="10">
        <f t="shared" si="11"/>
        <v>2.3274880990570348</v>
      </c>
      <c r="K259" s="10">
        <f t="shared" si="11"/>
        <v>1.5121593420523141</v>
      </c>
      <c r="L259" s="10">
        <f t="shared" si="11"/>
        <v>2.2221675677566433</v>
      </c>
      <c r="M259" s="10">
        <f t="shared" si="11"/>
        <v>0.87585748439867728</v>
      </c>
      <c r="N259" s="10">
        <f t="shared" si="11"/>
        <v>2.1583254572905881</v>
      </c>
      <c r="O259" s="10">
        <f t="shared" si="11"/>
        <v>1.5229892402371314</v>
      </c>
      <c r="P259" s="10">
        <f t="shared" si="11"/>
        <v>1.788602009093069</v>
      </c>
      <c r="Q259" s="10">
        <f t="shared" si="11"/>
        <v>2.446748947148647</v>
      </c>
      <c r="R259" s="10">
        <f t="shared" si="11"/>
        <v>0.58109895212776475</v>
      </c>
      <c r="S259" s="10">
        <f t="shared" si="11"/>
        <v>1.0640116668437964</v>
      </c>
      <c r="T259" s="10">
        <f t="shared" si="11"/>
        <v>1.6706815419135572</v>
      </c>
      <c r="U259" s="10">
        <f t="shared" si="11"/>
        <v>0.48791580447296612</v>
      </c>
      <c r="V259" s="10">
        <f t="shared" si="11"/>
        <v>1.4384407811767006</v>
      </c>
      <c r="W259" s="10">
        <f t="shared" si="11"/>
        <v>0.92489408571468279</v>
      </c>
      <c r="X259" s="10">
        <f t="shared" si="11"/>
        <v>0.70605972112223458</v>
      </c>
      <c r="Z259" s="12">
        <f t="shared" si="8"/>
        <v>1.9172820445812353</v>
      </c>
      <c r="AA259" s="21">
        <f t="shared" si="9"/>
        <v>1.5472352552454935</v>
      </c>
    </row>
    <row r="260" spans="1:27" x14ac:dyDescent="0.15">
      <c r="A260" s="4" t="s">
        <v>35</v>
      </c>
      <c r="B260" s="10">
        <f t="shared" si="7"/>
        <v>0.69467927186449541</v>
      </c>
      <c r="C260" s="10">
        <f t="shared" si="11"/>
        <v>1.6466084022014833</v>
      </c>
      <c r="D260" s="10">
        <f t="shared" si="11"/>
        <v>1.4424878935156151</v>
      </c>
      <c r="E260" s="10">
        <f t="shared" si="11"/>
        <v>0.70729055220430581</v>
      </c>
      <c r="F260" s="10">
        <f t="shared" si="11"/>
        <v>0.86890138857964594</v>
      </c>
      <c r="G260" s="10">
        <f t="shared" si="11"/>
        <v>0.48677804293785454</v>
      </c>
      <c r="H260" s="10">
        <f t="shared" si="11"/>
        <v>2.0306272093113233</v>
      </c>
      <c r="I260" s="10">
        <f t="shared" si="11"/>
        <v>0.85043075143745117</v>
      </c>
      <c r="J260" s="10">
        <f t="shared" si="11"/>
        <v>2.4206674825949754</v>
      </c>
      <c r="K260" s="10">
        <f t="shared" si="11"/>
        <v>1.5753245384741104</v>
      </c>
      <c r="L260" s="10">
        <f t="shared" si="11"/>
        <v>2.3055820592571394</v>
      </c>
      <c r="M260" s="10">
        <f t="shared" ref="C260:X272" si="12">+M187/M$152-1</f>
        <v>0.89962394028105908</v>
      </c>
      <c r="N260" s="10">
        <f t="shared" si="12"/>
        <v>2.1505968822276813</v>
      </c>
      <c r="O260" s="10">
        <f t="shared" si="12"/>
        <v>1.5741230826068344</v>
      </c>
      <c r="P260" s="10">
        <f t="shared" si="12"/>
        <v>1.8231035924594163</v>
      </c>
      <c r="Q260" s="10">
        <f t="shared" si="12"/>
        <v>2.5773233194237242</v>
      </c>
      <c r="R260" s="10">
        <f t="shared" si="12"/>
        <v>0.55428704541017493</v>
      </c>
      <c r="S260" s="10">
        <f t="shared" si="12"/>
        <v>1.0959560162523685</v>
      </c>
      <c r="T260" s="10">
        <f t="shared" si="12"/>
        <v>1.7423207570294665</v>
      </c>
      <c r="U260" s="10">
        <f t="shared" si="12"/>
        <v>0.47125258298635031</v>
      </c>
      <c r="V260" s="10">
        <f t="shared" si="12"/>
        <v>1.5064424775848715</v>
      </c>
      <c r="W260" s="10">
        <f t="shared" si="12"/>
        <v>0.92983237415414854</v>
      </c>
      <c r="X260" s="10">
        <f t="shared" si="12"/>
        <v>0.73407609033055432</v>
      </c>
      <c r="Z260" s="12">
        <f t="shared" si="8"/>
        <v>1.9693302778783819</v>
      </c>
      <c r="AA260" s="21">
        <f t="shared" si="9"/>
        <v>1.5893861930256055</v>
      </c>
    </row>
    <row r="261" spans="1:27" x14ac:dyDescent="0.15">
      <c r="A261" s="4" t="s">
        <v>36</v>
      </c>
      <c r="B261" s="10">
        <f t="shared" si="7"/>
        <v>0.68995595539269439</v>
      </c>
      <c r="C261" s="10">
        <f t="shared" si="12"/>
        <v>1.6913731622018617</v>
      </c>
      <c r="D261" s="10">
        <f t="shared" si="12"/>
        <v>1.4860938012561444</v>
      </c>
      <c r="E261" s="10">
        <f t="shared" si="12"/>
        <v>0.68702163229888158</v>
      </c>
      <c r="F261" s="10">
        <f t="shared" si="12"/>
        <v>0.86672731041216622</v>
      </c>
      <c r="G261" s="10">
        <f t="shared" si="12"/>
        <v>0.50713476873976115</v>
      </c>
      <c r="H261" s="10">
        <f t="shared" si="12"/>
        <v>2.0632265582032256</v>
      </c>
      <c r="I261" s="10">
        <f t="shared" si="12"/>
        <v>0.89107026694484648</v>
      </c>
      <c r="J261" s="10">
        <f t="shared" si="12"/>
        <v>2.4625397755732319</v>
      </c>
      <c r="K261" s="10">
        <f t="shared" si="12"/>
        <v>1.6464090373712494</v>
      </c>
      <c r="L261" s="10">
        <f t="shared" si="12"/>
        <v>2.3574493381796513</v>
      </c>
      <c r="M261" s="10">
        <f t="shared" si="12"/>
        <v>0.9375833019073172</v>
      </c>
      <c r="N261" s="10">
        <f t="shared" si="12"/>
        <v>2.1554576897047162</v>
      </c>
      <c r="O261" s="10">
        <f t="shared" si="12"/>
        <v>1.5218339768741034</v>
      </c>
      <c r="P261" s="10">
        <f t="shared" si="12"/>
        <v>1.8536105113867034</v>
      </c>
      <c r="Q261" s="10">
        <f t="shared" si="12"/>
        <v>2.6249365065672849</v>
      </c>
      <c r="R261" s="10">
        <f t="shared" si="12"/>
        <v>0.44688325960662167</v>
      </c>
      <c r="S261" s="10">
        <f t="shared" si="12"/>
        <v>1.1214589806921653</v>
      </c>
      <c r="T261" s="10">
        <f t="shared" si="12"/>
        <v>1.7672904335185846</v>
      </c>
      <c r="U261" s="10">
        <f t="shared" si="12"/>
        <v>0.41664396618296196</v>
      </c>
      <c r="V261" s="10">
        <f t="shared" si="12"/>
        <v>1.6018763653413144</v>
      </c>
      <c r="W261" s="10">
        <f t="shared" si="12"/>
        <v>0.95508335969713221</v>
      </c>
      <c r="X261" s="10">
        <f t="shared" si="12"/>
        <v>0.76311183963615492</v>
      </c>
      <c r="Z261" s="12">
        <f t="shared" si="8"/>
        <v>2.0072751243263154</v>
      </c>
      <c r="AA261" s="21">
        <f t="shared" si="9"/>
        <v>1.6246475803809763</v>
      </c>
    </row>
    <row r="262" spans="1:27" x14ac:dyDescent="0.15">
      <c r="A262" s="4" t="s">
        <v>37</v>
      </c>
      <c r="B262" s="10">
        <f t="shared" si="7"/>
        <v>0.72730826910399804</v>
      </c>
      <c r="C262" s="10">
        <f t="shared" si="12"/>
        <v>1.6903425856337329</v>
      </c>
      <c r="D262" s="10">
        <f t="shared" si="12"/>
        <v>1.5347031890005267</v>
      </c>
      <c r="E262" s="10">
        <f t="shared" si="12"/>
        <v>0.69230938704612499</v>
      </c>
      <c r="F262" s="10">
        <f t="shared" si="12"/>
        <v>0.85035586259044305</v>
      </c>
      <c r="G262" s="10">
        <f t="shared" si="12"/>
        <v>0.55452383608523781</v>
      </c>
      <c r="H262" s="10">
        <f t="shared" si="12"/>
        <v>2.0846051596340005</v>
      </c>
      <c r="I262" s="10">
        <f t="shared" si="12"/>
        <v>0.89986443732715315</v>
      </c>
      <c r="J262" s="10">
        <f t="shared" si="12"/>
        <v>2.519581116758665</v>
      </c>
      <c r="K262" s="10">
        <f t="shared" si="12"/>
        <v>1.6902486697810231</v>
      </c>
      <c r="L262" s="10">
        <f t="shared" si="12"/>
        <v>2.382891003794799</v>
      </c>
      <c r="M262" s="10">
        <f t="shared" si="12"/>
        <v>1.0039094356593687</v>
      </c>
      <c r="N262" s="10">
        <f t="shared" si="12"/>
        <v>2.1133951247045264</v>
      </c>
      <c r="O262" s="10">
        <f t="shared" si="12"/>
        <v>1.6262315249739903</v>
      </c>
      <c r="P262" s="10">
        <f t="shared" si="12"/>
        <v>1.8919811457141256</v>
      </c>
      <c r="Q262" s="10">
        <f t="shared" si="12"/>
        <v>2.7298596285138079</v>
      </c>
      <c r="R262" s="10">
        <f t="shared" si="12"/>
        <v>0.42693240309089475</v>
      </c>
      <c r="S262" s="10">
        <f t="shared" si="12"/>
        <v>1.1388215139124807</v>
      </c>
      <c r="T262" s="10">
        <f t="shared" si="12"/>
        <v>1.7801562234156112</v>
      </c>
      <c r="U262" s="10">
        <f t="shared" si="12"/>
        <v>0.42703207402686716</v>
      </c>
      <c r="V262" s="10">
        <f t="shared" si="12"/>
        <v>1.6857630984520209</v>
      </c>
      <c r="W262" s="10">
        <f t="shared" si="12"/>
        <v>0.98174360665675819</v>
      </c>
      <c r="X262" s="10">
        <f t="shared" si="12"/>
        <v>0.77428747669836762</v>
      </c>
      <c r="Z262" s="12">
        <f t="shared" si="8"/>
        <v>2.0376854859259912</v>
      </c>
      <c r="AA262" s="21">
        <f t="shared" si="9"/>
        <v>1.6602915437145125</v>
      </c>
    </row>
    <row r="263" spans="1:27" x14ac:dyDescent="0.15">
      <c r="A263" s="4" t="s">
        <v>38</v>
      </c>
      <c r="B263" s="10">
        <f t="shared" si="7"/>
        <v>0.72566610454176983</v>
      </c>
      <c r="C263" s="10">
        <f t="shared" si="12"/>
        <v>1.7298638432165458</v>
      </c>
      <c r="D263" s="10">
        <f t="shared" si="12"/>
        <v>1.6186273056243432</v>
      </c>
      <c r="E263" s="10">
        <f t="shared" si="12"/>
        <v>0.70374720501380539</v>
      </c>
      <c r="F263" s="10">
        <f t="shared" si="12"/>
        <v>0.86192512991596648</v>
      </c>
      <c r="G263" s="10">
        <f t="shared" si="12"/>
        <v>0.58794922442016984</v>
      </c>
      <c r="H263" s="10">
        <f t="shared" si="12"/>
        <v>2.1534872519707893</v>
      </c>
      <c r="I263" s="10">
        <f t="shared" si="12"/>
        <v>0.90616533804629573</v>
      </c>
      <c r="J263" s="10">
        <f t="shared" si="12"/>
        <v>2.5806169085832291</v>
      </c>
      <c r="K263" s="10">
        <f t="shared" si="12"/>
        <v>1.7940210459263009</v>
      </c>
      <c r="L263" s="10">
        <f t="shared" si="12"/>
        <v>2.4820383273095135</v>
      </c>
      <c r="M263" s="10">
        <f t="shared" si="12"/>
        <v>1.0172319818244411</v>
      </c>
      <c r="N263" s="10">
        <f t="shared" si="12"/>
        <v>2.207826125994536</v>
      </c>
      <c r="O263" s="10">
        <f t="shared" si="12"/>
        <v>1.7366900744556699</v>
      </c>
      <c r="P263" s="10">
        <f t="shared" si="12"/>
        <v>1.958334020819875</v>
      </c>
      <c r="Q263" s="10">
        <f t="shared" si="12"/>
        <v>2.8915223588668053</v>
      </c>
      <c r="R263" s="10">
        <f t="shared" si="12"/>
        <v>0.39863176879611539</v>
      </c>
      <c r="S263" s="10">
        <f t="shared" si="12"/>
        <v>1.1745535434120522</v>
      </c>
      <c r="T263" s="10">
        <f t="shared" si="12"/>
        <v>1.7514072938204244</v>
      </c>
      <c r="U263" s="10">
        <f t="shared" si="12"/>
        <v>0.48540539087526158</v>
      </c>
      <c r="V263" s="10">
        <f t="shared" si="12"/>
        <v>1.8109647074777526</v>
      </c>
      <c r="W263" s="10">
        <f t="shared" si="12"/>
        <v>0.97669625439251218</v>
      </c>
      <c r="X263" s="10">
        <f t="shared" si="12"/>
        <v>0.7953250937273868</v>
      </c>
      <c r="Z263" s="12">
        <f t="shared" si="8"/>
        <v>2.1144470648873388</v>
      </c>
      <c r="AA263" s="21">
        <f t="shared" si="9"/>
        <v>1.7247940520752751</v>
      </c>
    </row>
    <row r="264" spans="1:27" x14ac:dyDescent="0.15">
      <c r="A264" s="4" t="s">
        <v>39</v>
      </c>
      <c r="B264" s="10">
        <f t="shared" si="7"/>
        <v>0.72844956603736222</v>
      </c>
      <c r="C264" s="10">
        <f t="shared" si="12"/>
        <v>1.7785062385225392</v>
      </c>
      <c r="D264" s="10">
        <f t="shared" si="12"/>
        <v>1.6711381075756346</v>
      </c>
      <c r="E264" s="10">
        <f t="shared" si="12"/>
        <v>0.69554179717786413</v>
      </c>
      <c r="F264" s="10">
        <f t="shared" si="12"/>
        <v>0.90072788303222051</v>
      </c>
      <c r="G264" s="10">
        <f t="shared" si="12"/>
        <v>0.67182642376989343</v>
      </c>
      <c r="H264" s="10">
        <f t="shared" si="12"/>
        <v>2.244084163630784</v>
      </c>
      <c r="I264" s="10">
        <f t="shared" si="12"/>
        <v>0.92167214863202429</v>
      </c>
      <c r="J264" s="10">
        <f t="shared" si="12"/>
        <v>2.6347135427293429</v>
      </c>
      <c r="K264" s="10">
        <f t="shared" si="12"/>
        <v>1.8825104024461985</v>
      </c>
      <c r="L264" s="10">
        <f t="shared" si="12"/>
        <v>2.5847129267591353</v>
      </c>
      <c r="M264" s="10">
        <f t="shared" si="12"/>
        <v>1.0164818741382859</v>
      </c>
      <c r="N264" s="10">
        <f t="shared" si="12"/>
        <v>2.2586743664641959</v>
      </c>
      <c r="O264" s="10">
        <f t="shared" si="12"/>
        <v>1.8705295538798898</v>
      </c>
      <c r="P264" s="10">
        <f t="shared" si="12"/>
        <v>2.0309094097937961</v>
      </c>
      <c r="Q264" s="10">
        <f t="shared" si="12"/>
        <v>3.0034816504510617</v>
      </c>
      <c r="R264" s="10">
        <f t="shared" si="12"/>
        <v>0.40774755518188432</v>
      </c>
      <c r="S264" s="10">
        <f t="shared" si="12"/>
        <v>1.2161881340219898</v>
      </c>
      <c r="T264" s="10">
        <f t="shared" si="12"/>
        <v>1.8159399348599119</v>
      </c>
      <c r="U264" s="10">
        <f t="shared" si="12"/>
        <v>0.52602737392767374</v>
      </c>
      <c r="V264" s="10">
        <f t="shared" si="12"/>
        <v>1.8918686039573296</v>
      </c>
      <c r="W264" s="10">
        <f t="shared" si="12"/>
        <v>0.99165259451482823</v>
      </c>
      <c r="X264" s="10">
        <f t="shared" si="12"/>
        <v>0.81118283342716402</v>
      </c>
      <c r="Z264" s="12">
        <f t="shared" si="8"/>
        <v>2.1934832101755668</v>
      </c>
      <c r="AA264" s="21">
        <f t="shared" si="9"/>
        <v>1.7852601476475696</v>
      </c>
    </row>
    <row r="265" spans="1:27" x14ac:dyDescent="0.15">
      <c r="A265" s="4" t="s">
        <v>40</v>
      </c>
      <c r="B265" s="10">
        <f t="shared" si="7"/>
        <v>0.72659110627582613</v>
      </c>
      <c r="C265" s="10">
        <f t="shared" si="12"/>
        <v>1.8264003916161444</v>
      </c>
      <c r="D265" s="10">
        <f t="shared" si="12"/>
        <v>1.6940334139088229</v>
      </c>
      <c r="E265" s="10">
        <f t="shared" si="12"/>
        <v>0.67259648600796695</v>
      </c>
      <c r="F265" s="10">
        <f t="shared" si="12"/>
        <v>0.91320729774750031</v>
      </c>
      <c r="G265" s="10">
        <f t="shared" si="12"/>
        <v>0.67939448037394712</v>
      </c>
      <c r="H265" s="10">
        <f t="shared" si="12"/>
        <v>2.3489102308056502</v>
      </c>
      <c r="I265" s="10">
        <f t="shared" si="12"/>
        <v>0.95446126244730212</v>
      </c>
      <c r="J265" s="10">
        <f t="shared" si="12"/>
        <v>2.6212198340360215</v>
      </c>
      <c r="K265" s="10">
        <f t="shared" si="12"/>
        <v>1.9016881799720813</v>
      </c>
      <c r="L265" s="10">
        <f t="shared" si="12"/>
        <v>2.6436465566260012</v>
      </c>
      <c r="M265" s="10">
        <f t="shared" si="12"/>
        <v>1.0123346982114989</v>
      </c>
      <c r="N265" s="10">
        <f t="shared" si="12"/>
        <v>2.2382332308705513</v>
      </c>
      <c r="O265" s="10">
        <f t="shared" si="12"/>
        <v>2.0063574922049701</v>
      </c>
      <c r="P265" s="10">
        <f t="shared" si="12"/>
        <v>2.0380620583781073</v>
      </c>
      <c r="Q265" s="10">
        <f t="shared" si="12"/>
        <v>3.1330958845928158</v>
      </c>
      <c r="R265" s="10">
        <f t="shared" si="12"/>
        <v>0.43262999471224872</v>
      </c>
      <c r="S265" s="10">
        <f t="shared" si="12"/>
        <v>1.2492744194851602</v>
      </c>
      <c r="T265" s="10">
        <f t="shared" si="12"/>
        <v>1.8789255028887308</v>
      </c>
      <c r="U265" s="10">
        <f t="shared" si="12"/>
        <v>0.55785731890160939</v>
      </c>
      <c r="V265" s="10">
        <f t="shared" si="12"/>
        <v>1.9415327455080367</v>
      </c>
      <c r="W265" s="10">
        <f t="shared" si="12"/>
        <v>0.97596779972100078</v>
      </c>
      <c r="X265" s="10">
        <f t="shared" si="12"/>
        <v>0.82873129524078881</v>
      </c>
      <c r="Z265" s="12">
        <f t="shared" si="8"/>
        <v>2.2427502842441225</v>
      </c>
      <c r="AA265" s="21">
        <f t="shared" si="9"/>
        <v>1.818008736699382</v>
      </c>
    </row>
    <row r="266" spans="1:27" x14ac:dyDescent="0.15">
      <c r="A266" s="4" t="s">
        <v>41</v>
      </c>
      <c r="B266" s="10">
        <f t="shared" si="7"/>
        <v>0.74207100284483207</v>
      </c>
      <c r="C266" s="10">
        <f t="shared" si="12"/>
        <v>1.8647750671968581</v>
      </c>
      <c r="D266" s="10">
        <f t="shared" si="12"/>
        <v>1.7538483972335026</v>
      </c>
      <c r="E266" s="10">
        <f t="shared" si="12"/>
        <v>0.65304574937658066</v>
      </c>
      <c r="F266" s="10">
        <f t="shared" si="12"/>
        <v>0.8551621580602613</v>
      </c>
      <c r="G266" s="10">
        <f t="shared" si="12"/>
        <v>0.77136465012964472</v>
      </c>
      <c r="H266" s="10">
        <f t="shared" si="12"/>
        <v>2.451298197206444</v>
      </c>
      <c r="I266" s="10">
        <f t="shared" si="12"/>
        <v>0.98467094751169637</v>
      </c>
      <c r="J266" s="10">
        <f t="shared" si="12"/>
        <v>2.6165328043780387</v>
      </c>
      <c r="K266" s="10">
        <f t="shared" si="12"/>
        <v>1.8354857561439317</v>
      </c>
      <c r="L266" s="10">
        <f t="shared" si="12"/>
        <v>2.6540633963401064</v>
      </c>
      <c r="M266" s="10">
        <f t="shared" si="12"/>
        <v>1.0100111478303608</v>
      </c>
      <c r="N266" s="10">
        <f t="shared" si="12"/>
        <v>2.3274808028122096</v>
      </c>
      <c r="O266" s="10">
        <f t="shared" si="12"/>
        <v>2.0759453589742631</v>
      </c>
      <c r="P266" s="10">
        <f t="shared" si="12"/>
        <v>2.0217504616904227</v>
      </c>
      <c r="Q266" s="10">
        <f t="shared" si="12"/>
        <v>3.1953265102096973</v>
      </c>
      <c r="R266" s="10">
        <f t="shared" si="12"/>
        <v>0.26912362643020638</v>
      </c>
      <c r="S266" s="10">
        <f t="shared" si="12"/>
        <v>1.2674976386700876</v>
      </c>
      <c r="T266" s="10">
        <f t="shared" si="12"/>
        <v>1.9757772439545365</v>
      </c>
      <c r="U266" s="10">
        <f t="shared" si="12"/>
        <v>0.52360695723314632</v>
      </c>
      <c r="V266" s="10">
        <f t="shared" si="12"/>
        <v>2.0559160827133951</v>
      </c>
      <c r="W266" s="10">
        <f t="shared" si="12"/>
        <v>0.96818909231014638</v>
      </c>
      <c r="X266" s="10">
        <f t="shared" si="12"/>
        <v>0.83153613218744171</v>
      </c>
      <c r="Z266" s="12">
        <f t="shared" si="8"/>
        <v>2.2813891581531789</v>
      </c>
      <c r="AA266" s="21">
        <f t="shared" si="9"/>
        <v>1.8491046536436759</v>
      </c>
    </row>
    <row r="267" spans="1:27" x14ac:dyDescent="0.15">
      <c r="A267" s="4" t="s">
        <v>42</v>
      </c>
      <c r="B267" s="10">
        <f t="shared" si="7"/>
        <v>0.78829749234514757</v>
      </c>
      <c r="C267" s="10">
        <f t="shared" si="12"/>
        <v>1.8783083496120074</v>
      </c>
      <c r="D267" s="10">
        <f t="shared" si="12"/>
        <v>1.8042417972604756</v>
      </c>
      <c r="E267" s="10">
        <f t="shared" si="12"/>
        <v>0.66510125080793436</v>
      </c>
      <c r="F267" s="10">
        <f t="shared" si="12"/>
        <v>0.85068316220646234</v>
      </c>
      <c r="G267" s="10">
        <f t="shared" si="12"/>
        <v>0.90578027225728541</v>
      </c>
      <c r="H267" s="10">
        <f t="shared" si="12"/>
        <v>2.5001180766480724</v>
      </c>
      <c r="I267" s="10">
        <f t="shared" si="12"/>
        <v>1.0090656172919119</v>
      </c>
      <c r="J267" s="10">
        <f t="shared" si="12"/>
        <v>2.6474376123357599</v>
      </c>
      <c r="K267" s="10">
        <f t="shared" si="12"/>
        <v>1.8596380112533697</v>
      </c>
      <c r="L267" s="10">
        <f t="shared" si="12"/>
        <v>2.7024852538669704</v>
      </c>
      <c r="M267" s="10">
        <f t="shared" si="12"/>
        <v>1.0597806834900476</v>
      </c>
      <c r="N267" s="10">
        <f t="shared" si="12"/>
        <v>2.2698936200673678</v>
      </c>
      <c r="O267" s="10">
        <f t="shared" si="12"/>
        <v>2.1878991429134316</v>
      </c>
      <c r="P267" s="10">
        <f t="shared" si="12"/>
        <v>2.0293006907769371</v>
      </c>
      <c r="Q267" s="10">
        <f t="shared" si="12"/>
        <v>3.1807987439790812</v>
      </c>
      <c r="R267" s="10">
        <f t="shared" si="12"/>
        <v>0.27367122267615218</v>
      </c>
      <c r="S267" s="10">
        <f t="shared" si="12"/>
        <v>1.2598792197044189</v>
      </c>
      <c r="T267" s="10">
        <f t="shared" si="12"/>
        <v>2.057621895143106</v>
      </c>
      <c r="U267" s="10">
        <f t="shared" si="12"/>
        <v>0.56611249528034602</v>
      </c>
      <c r="V267" s="10">
        <f t="shared" si="12"/>
        <v>2.1116235871424376</v>
      </c>
      <c r="W267" s="10">
        <f t="shared" si="12"/>
        <v>0.97894677969104937</v>
      </c>
      <c r="X267" s="10">
        <f t="shared" si="12"/>
        <v>0.8838052818522153</v>
      </c>
      <c r="Z267" s="12">
        <f t="shared" si="8"/>
        <v>2.3120880754740107</v>
      </c>
      <c r="AA267" s="21">
        <f t="shared" si="9"/>
        <v>1.8784727458610189</v>
      </c>
    </row>
    <row r="268" spans="1:27" x14ac:dyDescent="0.15">
      <c r="A268" s="4" t="s">
        <v>43</v>
      </c>
      <c r="B268" s="10">
        <f t="shared" si="7"/>
        <v>0.79871686263944142</v>
      </c>
      <c r="C268" s="10">
        <f t="shared" si="12"/>
        <v>1.8696331854026988</v>
      </c>
      <c r="D268" s="10">
        <f t="shared" si="12"/>
        <v>1.8231756330099165</v>
      </c>
      <c r="E268" s="10">
        <f t="shared" si="12"/>
        <v>0.68780654218144588</v>
      </c>
      <c r="F268" s="10">
        <f t="shared" si="12"/>
        <v>0.8496625995945577</v>
      </c>
      <c r="G268" s="10">
        <f t="shared" si="12"/>
        <v>0.94373411887497327</v>
      </c>
      <c r="H268" s="10">
        <f t="shared" si="12"/>
        <v>2.503130140806725</v>
      </c>
      <c r="I268" s="10">
        <f t="shared" si="12"/>
        <v>1.0254879496642455</v>
      </c>
      <c r="J268" s="10">
        <f t="shared" si="12"/>
        <v>2.6520322980135789</v>
      </c>
      <c r="K268" s="10">
        <f t="shared" si="12"/>
        <v>1.951372993179803</v>
      </c>
      <c r="L268" s="10">
        <f t="shared" si="12"/>
        <v>2.6920807556307711</v>
      </c>
      <c r="M268" s="10">
        <f t="shared" si="12"/>
        <v>1.109259565797835</v>
      </c>
      <c r="N268" s="10">
        <f t="shared" si="12"/>
        <v>2.1646558986593925</v>
      </c>
      <c r="O268" s="10">
        <f t="shared" si="12"/>
        <v>2.2461781484641072</v>
      </c>
      <c r="P268" s="10">
        <f t="shared" si="12"/>
        <v>2.0349517862052395</v>
      </c>
      <c r="Q268" s="10">
        <f t="shared" si="12"/>
        <v>3.1820864645620057</v>
      </c>
      <c r="R268" s="10">
        <f t="shared" si="12"/>
        <v>0.26872265030333087</v>
      </c>
      <c r="S268" s="10">
        <f t="shared" si="12"/>
        <v>1.2771891330539633</v>
      </c>
      <c r="T268" s="10">
        <f t="shared" si="12"/>
        <v>2.117574214877695</v>
      </c>
      <c r="U268" s="10">
        <f t="shared" si="12"/>
        <v>0.61769143477554556</v>
      </c>
      <c r="V268" s="10">
        <f t="shared" si="12"/>
        <v>2.0578134202138436</v>
      </c>
      <c r="W268" s="10">
        <f t="shared" si="12"/>
        <v>0.98696505845798344</v>
      </c>
      <c r="X268" s="10">
        <f t="shared" si="12"/>
        <v>0.89277240243278455</v>
      </c>
      <c r="Z268" s="12">
        <f t="shared" si="8"/>
        <v>2.3111517799881391</v>
      </c>
      <c r="AA268" s="21">
        <f t="shared" si="9"/>
        <v>1.8852804261828646</v>
      </c>
    </row>
    <row r="269" spans="1:27" x14ac:dyDescent="0.15">
      <c r="A269" s="4" t="s">
        <v>44</v>
      </c>
      <c r="B269" s="10">
        <f t="shared" si="7"/>
        <v>0.80799160736106468</v>
      </c>
      <c r="C269" s="10">
        <f t="shared" si="12"/>
        <v>1.9069757682004567</v>
      </c>
      <c r="D269" s="10">
        <f t="shared" si="12"/>
        <v>1.9034800055445844</v>
      </c>
      <c r="E269" s="10">
        <f t="shared" si="12"/>
        <v>0.72073557244533326</v>
      </c>
      <c r="F269" s="10">
        <f t="shared" si="12"/>
        <v>0.85524659442855566</v>
      </c>
      <c r="G269" s="10">
        <f t="shared" si="12"/>
        <v>1.0177828704444929</v>
      </c>
      <c r="H269" s="10">
        <f t="shared" si="12"/>
        <v>2.5618915324813245</v>
      </c>
      <c r="I269" s="10">
        <f t="shared" si="12"/>
        <v>1.1393108346909568</v>
      </c>
      <c r="J269" s="10">
        <f t="shared" si="12"/>
        <v>2.7192216796184314</v>
      </c>
      <c r="K269" s="10">
        <f t="shared" si="12"/>
        <v>2.072718392252296</v>
      </c>
      <c r="L269" s="10">
        <f t="shared" si="12"/>
        <v>2.7492480822522749</v>
      </c>
      <c r="M269" s="10">
        <f t="shared" si="12"/>
        <v>1.1517676870428906</v>
      </c>
      <c r="N269" s="10">
        <f t="shared" si="12"/>
        <v>2.2130111153043837</v>
      </c>
      <c r="O269" s="10">
        <f t="shared" si="12"/>
        <v>2.3235393146631269</v>
      </c>
      <c r="P269" s="10">
        <f t="shared" si="12"/>
        <v>2.1251709459714712</v>
      </c>
      <c r="Q269" s="10">
        <f t="shared" si="12"/>
        <v>3.1849430673715133</v>
      </c>
      <c r="R269" s="10">
        <f t="shared" si="12"/>
        <v>0.27127510873461524</v>
      </c>
      <c r="S269" s="10">
        <f t="shared" si="12"/>
        <v>1.31122692124003</v>
      </c>
      <c r="T269" s="10">
        <f t="shared" si="12"/>
        <v>2.2293319286829516</v>
      </c>
      <c r="U269" s="10">
        <f t="shared" si="12"/>
        <v>0.63977573447499014</v>
      </c>
      <c r="V269" s="10">
        <f t="shared" si="12"/>
        <v>2.0576015190547108</v>
      </c>
      <c r="W269" s="10">
        <f t="shared" si="12"/>
        <v>1.0426676200690337</v>
      </c>
      <c r="X269" s="10">
        <f t="shared" si="12"/>
        <v>0.91464526017766845</v>
      </c>
      <c r="Z269" s="12">
        <f t="shared" si="8"/>
        <v>2.3764103884148993</v>
      </c>
      <c r="AA269" s="21">
        <f t="shared" si="9"/>
        <v>1.9484165298847125</v>
      </c>
    </row>
    <row r="270" spans="1:27" x14ac:dyDescent="0.15">
      <c r="A270" s="4" t="s">
        <v>45</v>
      </c>
      <c r="B270" s="10">
        <f t="shared" si="7"/>
        <v>0.85010497845237953</v>
      </c>
      <c r="C270" s="10">
        <f t="shared" si="12"/>
        <v>1.9209439174223766</v>
      </c>
      <c r="D270" s="10">
        <f t="shared" si="12"/>
        <v>1.9141951293024522</v>
      </c>
      <c r="E270" s="10">
        <f t="shared" si="12"/>
        <v>0.73487643673531222</v>
      </c>
      <c r="F270" s="10">
        <f t="shared" si="12"/>
        <v>0.86906350542776267</v>
      </c>
      <c r="G270" s="10">
        <f t="shared" si="12"/>
        <v>1.1885529398042576</v>
      </c>
      <c r="H270" s="10">
        <f t="shared" si="12"/>
        <v>2.5850550263182712</v>
      </c>
      <c r="I270" s="10">
        <f t="shared" si="12"/>
        <v>1.1706302741444294</v>
      </c>
      <c r="J270" s="10">
        <f t="shared" si="12"/>
        <v>2.7373493492361201</v>
      </c>
      <c r="K270" s="10">
        <f t="shared" si="12"/>
        <v>2.1439944556252071</v>
      </c>
      <c r="L270" s="10">
        <f t="shared" si="12"/>
        <v>2.8161674097314702</v>
      </c>
      <c r="M270" s="10">
        <f t="shared" si="12"/>
        <v>1.1698203449753208</v>
      </c>
      <c r="N270" s="10">
        <f t="shared" si="12"/>
        <v>2.2723255402713205</v>
      </c>
      <c r="O270" s="10">
        <f t="shared" si="12"/>
        <v>2.4925598463424157</v>
      </c>
      <c r="P270" s="10">
        <f t="shared" si="12"/>
        <v>2.1988428236192519</v>
      </c>
      <c r="Q270" s="10">
        <f t="shared" si="12"/>
        <v>3.2621282468792669</v>
      </c>
      <c r="R270" s="10">
        <f t="shared" si="12"/>
        <v>0.17679500353034538</v>
      </c>
      <c r="S270" s="10">
        <f t="shared" si="12"/>
        <v>1.29431898528648</v>
      </c>
      <c r="T270" s="10">
        <f t="shared" si="12"/>
        <v>2.3216678819528775</v>
      </c>
      <c r="U270" s="10">
        <f t="shared" si="12"/>
        <v>0.65947129142407768</v>
      </c>
      <c r="V270" s="10">
        <f t="shared" si="12"/>
        <v>2.1049677133993754</v>
      </c>
      <c r="W270" s="10">
        <f t="shared" si="12"/>
        <v>1.0898163420995801</v>
      </c>
      <c r="X270" s="10">
        <f t="shared" si="12"/>
        <v>0.92005256022945803</v>
      </c>
      <c r="Z270" s="12">
        <f t="shared" si="8"/>
        <v>2.4185146726146649</v>
      </c>
      <c r="AA270" s="21">
        <f t="shared" si="9"/>
        <v>1.9936419398410052</v>
      </c>
    </row>
    <row r="271" spans="1:27" x14ac:dyDescent="0.15">
      <c r="A271" s="4" t="s">
        <v>46</v>
      </c>
      <c r="B271" s="10">
        <f t="shared" si="7"/>
        <v>0.90019209071845241</v>
      </c>
      <c r="C271" s="10">
        <f t="shared" si="12"/>
        <v>1.9123620029313839</v>
      </c>
      <c r="D271" s="10">
        <f t="shared" si="12"/>
        <v>1.9323063364525894</v>
      </c>
      <c r="E271" s="10">
        <f t="shared" si="12"/>
        <v>0.7282356719331049</v>
      </c>
      <c r="F271" s="10">
        <f t="shared" si="12"/>
        <v>0.88746961956610204</v>
      </c>
      <c r="G271" s="10">
        <f t="shared" si="12"/>
        <v>1.2851113517829909</v>
      </c>
      <c r="H271" s="10">
        <f t="shared" si="12"/>
        <v>2.6071710482315718</v>
      </c>
      <c r="I271" s="10">
        <f t="shared" si="12"/>
        <v>1.2125182520594744</v>
      </c>
      <c r="J271" s="10">
        <f t="shared" si="12"/>
        <v>2.7586684851941623</v>
      </c>
      <c r="K271" s="10">
        <f t="shared" si="12"/>
        <v>2.21359995589457</v>
      </c>
      <c r="L271" s="10">
        <f t="shared" si="12"/>
        <v>2.8401095991933611</v>
      </c>
      <c r="M271" s="10">
        <f t="shared" si="12"/>
        <v>1.1771715434235328</v>
      </c>
      <c r="N271" s="10">
        <f t="shared" si="12"/>
        <v>2.3736548126580046</v>
      </c>
      <c r="O271" s="10">
        <f t="shared" si="12"/>
        <v>2.6255153129600508</v>
      </c>
      <c r="P271" s="10">
        <f t="shared" si="12"/>
        <v>2.192502654925657</v>
      </c>
      <c r="Q271" s="10">
        <f t="shared" si="12"/>
        <v>3.3416234865644565</v>
      </c>
      <c r="R271" s="10">
        <f t="shared" si="12"/>
        <v>0.2047859314793905</v>
      </c>
      <c r="S271" s="10">
        <f t="shared" si="12"/>
        <v>1.3092205746044461</v>
      </c>
      <c r="T271" s="10">
        <f t="shared" si="12"/>
        <v>2.4271321634297314</v>
      </c>
      <c r="U271" s="10">
        <f t="shared" si="12"/>
        <v>0.6674626569988793</v>
      </c>
      <c r="V271" s="10">
        <f t="shared" si="12"/>
        <v>2.1518836801479977</v>
      </c>
      <c r="W271" s="10">
        <f t="shared" si="12"/>
        <v>1.1192310520064797</v>
      </c>
      <c r="X271" s="10">
        <f t="shared" si="12"/>
        <v>0.96180218457767785</v>
      </c>
      <c r="Z271" s="12">
        <f t="shared" si="8"/>
        <v>2.4373933802734142</v>
      </c>
      <c r="AA271" s="21">
        <f t="shared" si="9"/>
        <v>2.030422522191663</v>
      </c>
    </row>
    <row r="272" spans="1:27" x14ac:dyDescent="0.15">
      <c r="A272" s="4" t="s">
        <v>47</v>
      </c>
      <c r="B272" s="10">
        <f t="shared" si="7"/>
        <v>0.95400761947639623</v>
      </c>
      <c r="C272" s="10">
        <f t="shared" si="12"/>
        <v>1.917079259613117</v>
      </c>
      <c r="D272" s="10">
        <f t="shared" ref="C272:X283" si="13">+D199/D$152-1</f>
        <v>2.0017266404213312</v>
      </c>
      <c r="E272" s="10">
        <f t="shared" si="13"/>
        <v>0.75634700885383932</v>
      </c>
      <c r="F272" s="10">
        <f t="shared" si="13"/>
        <v>0.92873374739742465</v>
      </c>
      <c r="G272" s="10">
        <f t="shared" si="13"/>
        <v>1.4063340252786372</v>
      </c>
      <c r="H272" s="10">
        <f t="shared" si="13"/>
        <v>2.6616532197017482</v>
      </c>
      <c r="I272" s="10">
        <f t="shared" si="13"/>
        <v>1.2304026575112963</v>
      </c>
      <c r="J272" s="10">
        <f t="shared" si="13"/>
        <v>2.7597875288763185</v>
      </c>
      <c r="K272" s="10">
        <f t="shared" si="13"/>
        <v>2.3298455747655513</v>
      </c>
      <c r="L272" s="10">
        <f t="shared" si="13"/>
        <v>2.8910060972701244</v>
      </c>
      <c r="M272" s="10">
        <f t="shared" si="13"/>
        <v>1.2290208552776916</v>
      </c>
      <c r="N272" s="10">
        <f t="shared" si="13"/>
        <v>2.5260645060153215</v>
      </c>
      <c r="O272" s="10">
        <f t="shared" si="13"/>
        <v>2.8624200001602209</v>
      </c>
      <c r="P272" s="10">
        <f t="shared" si="13"/>
        <v>2.2301531859935544</v>
      </c>
      <c r="Q272" s="10">
        <f t="shared" si="13"/>
        <v>3.3571333684349529</v>
      </c>
      <c r="R272" s="10">
        <f t="shared" si="13"/>
        <v>0.21082909758629476</v>
      </c>
      <c r="S272" s="10">
        <f t="shared" si="13"/>
        <v>1.3582104119673053</v>
      </c>
      <c r="T272" s="10">
        <f t="shared" si="13"/>
        <v>2.5190586753275652</v>
      </c>
      <c r="U272" s="10">
        <f t="shared" si="13"/>
        <v>0.70956503467394438</v>
      </c>
      <c r="V272" s="10">
        <f t="shared" si="13"/>
        <v>2.2116771341138026</v>
      </c>
      <c r="W272" s="10">
        <f t="shared" si="13"/>
        <v>1.19443717917847</v>
      </c>
      <c r="X272" s="10">
        <f t="shared" si="13"/>
        <v>0.99251672983407802</v>
      </c>
      <c r="Z272" s="12">
        <f t="shared" si="8"/>
        <v>2.4856665382406593</v>
      </c>
      <c r="AA272" s="21">
        <f t="shared" si="9"/>
        <v>2.1002488750618467</v>
      </c>
    </row>
    <row r="273" spans="1:27" x14ac:dyDescent="0.15">
      <c r="A273" s="4" t="s">
        <v>48</v>
      </c>
      <c r="B273" s="10">
        <f t="shared" si="7"/>
        <v>1.0057795729418166</v>
      </c>
      <c r="C273" s="10">
        <f t="shared" si="13"/>
        <v>1.9951835857609286</v>
      </c>
      <c r="D273" s="10">
        <f t="shared" si="13"/>
        <v>2.0139592054573252</v>
      </c>
      <c r="E273" s="10">
        <f t="shared" si="13"/>
        <v>0.78444802618647014</v>
      </c>
      <c r="F273" s="10">
        <f t="shared" si="13"/>
        <v>0.95066312150226273</v>
      </c>
      <c r="G273" s="10">
        <f t="shared" si="13"/>
        <v>1.3781646199700046</v>
      </c>
      <c r="H273" s="10">
        <f t="shared" si="13"/>
        <v>2.6844671801824855</v>
      </c>
      <c r="I273" s="10">
        <f t="shared" si="13"/>
        <v>1.225843368563249</v>
      </c>
      <c r="J273" s="10">
        <f t="shared" si="13"/>
        <v>2.7590976418093263</v>
      </c>
      <c r="K273" s="10">
        <f t="shared" si="13"/>
        <v>2.4585640823627104</v>
      </c>
      <c r="L273" s="10">
        <f t="shared" si="13"/>
        <v>2.9803028824393194</v>
      </c>
      <c r="M273" s="10">
        <f t="shared" si="13"/>
        <v>1.2715960375961313</v>
      </c>
      <c r="N273" s="10">
        <f t="shared" si="13"/>
        <v>2.5432654676915147</v>
      </c>
      <c r="O273" s="10">
        <f t="shared" si="13"/>
        <v>2.885747754741518</v>
      </c>
      <c r="P273" s="10">
        <f t="shared" si="13"/>
        <v>2.2286050592924798</v>
      </c>
      <c r="Q273" s="10">
        <f t="shared" si="13"/>
        <v>3.3311324986611002</v>
      </c>
      <c r="R273" s="10">
        <f t="shared" si="13"/>
        <v>0.2680490879332178</v>
      </c>
      <c r="S273" s="10">
        <f t="shared" si="13"/>
        <v>1.4137069758635419</v>
      </c>
      <c r="T273" s="10">
        <f t="shared" si="13"/>
        <v>2.5198665352977678</v>
      </c>
      <c r="U273" s="10">
        <f t="shared" si="13"/>
        <v>0.68208015223427187</v>
      </c>
      <c r="V273" s="10">
        <f t="shared" si="13"/>
        <v>2.2495049315084543</v>
      </c>
      <c r="W273" s="10">
        <f t="shared" si="13"/>
        <v>1.2583486700044455</v>
      </c>
      <c r="X273" s="10">
        <f t="shared" si="13"/>
        <v>1.03364259458005</v>
      </c>
      <c r="Z273" s="12">
        <f t="shared" si="8"/>
        <v>2.5179705757311783</v>
      </c>
      <c r="AA273" s="21">
        <f t="shared" si="9"/>
        <v>2.1405852030909593</v>
      </c>
    </row>
    <row r="274" spans="1:27" x14ac:dyDescent="0.15">
      <c r="A274" s="4" t="s">
        <v>49</v>
      </c>
      <c r="B274" s="10">
        <f t="shared" si="7"/>
        <v>1.0196681521204396</v>
      </c>
      <c r="C274" s="10">
        <f t="shared" si="13"/>
        <v>2.0337794981121164</v>
      </c>
      <c r="D274" s="10">
        <f t="shared" si="13"/>
        <v>2.0693753966184945</v>
      </c>
      <c r="E274" s="10">
        <f t="shared" si="13"/>
        <v>0.82873763531766897</v>
      </c>
      <c r="F274" s="10">
        <f t="shared" si="13"/>
        <v>0.94063943694291607</v>
      </c>
      <c r="G274" s="10">
        <f t="shared" si="13"/>
        <v>1.3571446721425255</v>
      </c>
      <c r="H274" s="10">
        <f t="shared" si="13"/>
        <v>2.7085714929643485</v>
      </c>
      <c r="I274" s="10">
        <f t="shared" si="13"/>
        <v>1.2426818047741666</v>
      </c>
      <c r="J274" s="10">
        <f t="shared" si="13"/>
        <v>2.7576499816248283</v>
      </c>
      <c r="K274" s="10">
        <f t="shared" si="13"/>
        <v>2.5346876784876229</v>
      </c>
      <c r="L274" s="10">
        <f t="shared" si="13"/>
        <v>3.0385005414787445</v>
      </c>
      <c r="M274" s="10">
        <f t="shared" si="13"/>
        <v>1.3090226620393359</v>
      </c>
      <c r="N274" s="10">
        <f t="shared" si="13"/>
        <v>2.6360980285259865</v>
      </c>
      <c r="O274" s="10">
        <f t="shared" si="13"/>
        <v>3.0694278841134608</v>
      </c>
      <c r="P274" s="10">
        <f t="shared" si="13"/>
        <v>2.2390500228309307</v>
      </c>
      <c r="Q274" s="10">
        <f t="shared" si="13"/>
        <v>3.374922504710514</v>
      </c>
      <c r="R274" s="10">
        <f t="shared" si="13"/>
        <v>0.24943894250203957</v>
      </c>
      <c r="S274" s="10">
        <f t="shared" si="13"/>
        <v>1.4672142721215455</v>
      </c>
      <c r="T274" s="10">
        <f t="shared" si="13"/>
        <v>2.5360253123554237</v>
      </c>
      <c r="U274" s="10">
        <f t="shared" si="13"/>
        <v>0.71146663539453447</v>
      </c>
      <c r="V274" s="10">
        <f t="shared" si="13"/>
        <v>2.29871420825752</v>
      </c>
      <c r="W274" s="10">
        <f t="shared" si="13"/>
        <v>1.3042039002105552</v>
      </c>
      <c r="X274" s="10">
        <f t="shared" si="13"/>
        <v>1.085313151088326</v>
      </c>
      <c r="Z274" s="12">
        <f t="shared" si="8"/>
        <v>2.555873495826388</v>
      </c>
      <c r="AA274" s="21">
        <f t="shared" si="9"/>
        <v>2.1934983837256898</v>
      </c>
    </row>
    <row r="275" spans="1:27" x14ac:dyDescent="0.15">
      <c r="A275" s="4" t="s">
        <v>50</v>
      </c>
      <c r="B275" s="10">
        <f t="shared" si="7"/>
        <v>1.0255882279077273</v>
      </c>
      <c r="C275" s="10">
        <f t="shared" si="13"/>
        <v>2.0853215774923912</v>
      </c>
      <c r="D275" s="10">
        <f t="shared" si="13"/>
        <v>2.0992978346492563</v>
      </c>
      <c r="E275" s="10">
        <f t="shared" si="13"/>
        <v>0.88187772811771326</v>
      </c>
      <c r="F275" s="10">
        <f t="shared" si="13"/>
        <v>0.99381436550551872</v>
      </c>
      <c r="G275" s="10">
        <f t="shared" si="13"/>
        <v>1.4112882943405203</v>
      </c>
      <c r="H275" s="10">
        <f t="shared" si="13"/>
        <v>2.7780268696813608</v>
      </c>
      <c r="I275" s="10">
        <f t="shared" si="13"/>
        <v>1.2869215460212962</v>
      </c>
      <c r="J275" s="10">
        <f t="shared" si="13"/>
        <v>2.7816009170383205</v>
      </c>
      <c r="K275" s="10">
        <f t="shared" si="13"/>
        <v>2.6755793901268459</v>
      </c>
      <c r="L275" s="10">
        <f t="shared" si="13"/>
        <v>3.1341602998585794</v>
      </c>
      <c r="M275" s="10">
        <f t="shared" si="13"/>
        <v>1.3815093853151521</v>
      </c>
      <c r="N275" s="10">
        <f t="shared" si="13"/>
        <v>2.7441680150159264</v>
      </c>
      <c r="O275" s="10">
        <f t="shared" si="13"/>
        <v>3.2535370042395391</v>
      </c>
      <c r="P275" s="10">
        <f t="shared" si="13"/>
        <v>2.3184044614000969</v>
      </c>
      <c r="Q275" s="10">
        <f t="shared" si="13"/>
        <v>3.4661187946789012</v>
      </c>
      <c r="R275" s="10">
        <f t="shared" si="13"/>
        <v>0.30532675229423734</v>
      </c>
      <c r="S275" s="10">
        <f t="shared" si="13"/>
        <v>1.5307532326251496</v>
      </c>
      <c r="T275" s="10">
        <f t="shared" si="13"/>
        <v>2.6383212835236707</v>
      </c>
      <c r="U275" s="10">
        <f t="shared" si="13"/>
        <v>0.74608522071262851</v>
      </c>
      <c r="V275" s="10">
        <f t="shared" si="13"/>
        <v>2.3199913857055776</v>
      </c>
      <c r="W275" s="10">
        <f t="shared" si="13"/>
        <v>1.3867589047685946</v>
      </c>
      <c r="X275" s="10">
        <f t="shared" si="13"/>
        <v>1.129118644940474</v>
      </c>
      <c r="Z275" s="12">
        <f t="shared" si="8"/>
        <v>2.626837650052154</v>
      </c>
      <c r="AA275" s="21">
        <f t="shared" si="9"/>
        <v>2.2697164874241489</v>
      </c>
    </row>
    <row r="276" spans="1:27" x14ac:dyDescent="0.15">
      <c r="A276" s="4" t="s">
        <v>51</v>
      </c>
      <c r="B276" s="10">
        <f t="shared" si="7"/>
        <v>1.0828242870043647</v>
      </c>
      <c r="C276" s="10">
        <f t="shared" si="13"/>
        <v>2.0934272574893944</v>
      </c>
      <c r="D276" s="10">
        <f t="shared" si="13"/>
        <v>2.0924951613787295</v>
      </c>
      <c r="E276" s="10">
        <f t="shared" si="13"/>
        <v>0.89661252476118114</v>
      </c>
      <c r="F276" s="10">
        <f t="shared" si="13"/>
        <v>1.0207567813099536</v>
      </c>
      <c r="G276" s="10">
        <f t="shared" si="13"/>
        <v>1.4422831772031683</v>
      </c>
      <c r="H276" s="10">
        <f t="shared" si="13"/>
        <v>2.8368715695803788</v>
      </c>
      <c r="I276" s="10">
        <f t="shared" si="13"/>
        <v>1.2677691736209629</v>
      </c>
      <c r="J276" s="10">
        <f t="shared" si="13"/>
        <v>2.7819765292852838</v>
      </c>
      <c r="K276" s="10">
        <f t="shared" si="13"/>
        <v>2.7236314361170488</v>
      </c>
      <c r="L276" s="10">
        <f t="shared" si="13"/>
        <v>3.1830792256841836</v>
      </c>
      <c r="M276" s="10">
        <f t="shared" si="13"/>
        <v>1.3946747261836911</v>
      </c>
      <c r="N276" s="10">
        <f t="shared" si="13"/>
        <v>2.8745041188379226</v>
      </c>
      <c r="O276" s="10">
        <f t="shared" si="13"/>
        <v>3.344582031724733</v>
      </c>
      <c r="P276" s="10">
        <f t="shared" si="13"/>
        <v>2.3284514416229007</v>
      </c>
      <c r="Q276" s="10">
        <f t="shared" si="13"/>
        <v>3.4837411803101537</v>
      </c>
      <c r="R276" s="10">
        <f t="shared" si="13"/>
        <v>0.29553757619715282</v>
      </c>
      <c r="S276" s="10">
        <f t="shared" si="13"/>
        <v>1.5433565482891001</v>
      </c>
      <c r="T276" s="10">
        <f t="shared" si="13"/>
        <v>2.7286421409762385</v>
      </c>
      <c r="U276" s="10">
        <f t="shared" si="13"/>
        <v>0.77795236842210658</v>
      </c>
      <c r="V276" s="10">
        <f t="shared" si="13"/>
        <v>2.323037593213801</v>
      </c>
      <c r="W276" s="10">
        <f t="shared" si="13"/>
        <v>1.3999009046324167</v>
      </c>
      <c r="X276" s="10">
        <f t="shared" si="13"/>
        <v>1.1450999130831394</v>
      </c>
      <c r="Z276" s="12">
        <f t="shared" si="8"/>
        <v>2.6582323933764278</v>
      </c>
      <c r="AA276" s="21">
        <f t="shared" si="9"/>
        <v>2.2991255512614677</v>
      </c>
    </row>
    <row r="277" spans="1:27" x14ac:dyDescent="0.15">
      <c r="A277" s="4" t="s">
        <v>52</v>
      </c>
      <c r="B277" s="10">
        <f t="shared" si="7"/>
        <v>1.1053456889551661</v>
      </c>
      <c r="C277" s="10">
        <f t="shared" si="13"/>
        <v>2.121735336258054</v>
      </c>
      <c r="D277" s="10">
        <f t="shared" si="13"/>
        <v>2.1021229630666238</v>
      </c>
      <c r="E277" s="10">
        <f t="shared" si="13"/>
        <v>0.91746336151101349</v>
      </c>
      <c r="F277" s="10">
        <f t="shared" si="13"/>
        <v>1.0146656795771505</v>
      </c>
      <c r="G277" s="10">
        <f t="shared" si="13"/>
        <v>1.4405623391873448</v>
      </c>
      <c r="H277" s="10">
        <f t="shared" si="13"/>
        <v>2.8366707528219464</v>
      </c>
      <c r="I277" s="10">
        <f t="shared" si="13"/>
        <v>1.2666476359866499</v>
      </c>
      <c r="J277" s="10">
        <f t="shared" si="13"/>
        <v>2.7694740537245854</v>
      </c>
      <c r="K277" s="10">
        <f t="shared" si="13"/>
        <v>2.7371224090174064</v>
      </c>
      <c r="L277" s="10">
        <f t="shared" si="13"/>
        <v>3.2529126623033431</v>
      </c>
      <c r="M277" s="10">
        <f t="shared" si="13"/>
        <v>1.4253219947753477</v>
      </c>
      <c r="N277" s="10">
        <f t="shared" si="13"/>
        <v>2.9445517922143409</v>
      </c>
      <c r="O277" s="10">
        <f t="shared" si="13"/>
        <v>3.4900938176032641</v>
      </c>
      <c r="P277" s="10">
        <f t="shared" si="13"/>
        <v>2.2882686505093126</v>
      </c>
      <c r="Q277" s="10">
        <f t="shared" si="13"/>
        <v>3.5131404065360607</v>
      </c>
      <c r="R277" s="10">
        <f t="shared" si="13"/>
        <v>0.24287477632229781</v>
      </c>
      <c r="S277" s="10">
        <f t="shared" si="13"/>
        <v>1.536303787570886</v>
      </c>
      <c r="T277" s="10">
        <f t="shared" si="13"/>
        <v>2.7748583676969987</v>
      </c>
      <c r="U277" s="10">
        <f t="shared" si="13"/>
        <v>0.81503766413102907</v>
      </c>
      <c r="V277" s="10">
        <f t="shared" si="13"/>
        <v>2.3097217246875861</v>
      </c>
      <c r="W277" s="10">
        <f t="shared" si="13"/>
        <v>1.4655765821063378</v>
      </c>
      <c r="X277" s="10">
        <f t="shared" si="13"/>
        <v>1.1766319209652569</v>
      </c>
      <c r="Z277" s="12">
        <f t="shared" si="8"/>
        <v>2.6611373869515829</v>
      </c>
      <c r="AA277" s="21">
        <f t="shared" si="9"/>
        <v>2.3247517259032633</v>
      </c>
    </row>
    <row r="278" spans="1:27" x14ac:dyDescent="0.15">
      <c r="A278" s="4" t="s">
        <v>53</v>
      </c>
      <c r="B278" s="10">
        <f t="shared" si="7"/>
        <v>1.1427223929513994</v>
      </c>
      <c r="C278" s="10">
        <f t="shared" si="13"/>
        <v>2.1237351221148986</v>
      </c>
      <c r="D278" s="10">
        <f t="shared" si="13"/>
        <v>2.1131844230165719</v>
      </c>
      <c r="E278" s="10">
        <f t="shared" si="13"/>
        <v>0.91351020043839437</v>
      </c>
      <c r="F278" s="10">
        <f t="shared" si="13"/>
        <v>0.99535781690672986</v>
      </c>
      <c r="G278" s="10">
        <f t="shared" si="13"/>
        <v>1.4587470268851779</v>
      </c>
      <c r="H278" s="10">
        <f t="shared" si="13"/>
        <v>2.8319432896682248</v>
      </c>
      <c r="I278" s="10">
        <f t="shared" si="13"/>
        <v>1.2805248903678761</v>
      </c>
      <c r="J278" s="10">
        <f t="shared" si="13"/>
        <v>2.7639361127282971</v>
      </c>
      <c r="K278" s="10">
        <f t="shared" si="13"/>
        <v>2.790008585655301</v>
      </c>
      <c r="L278" s="10">
        <f t="shared" si="13"/>
        <v>3.2532855020814786</v>
      </c>
      <c r="M278" s="10">
        <f t="shared" si="13"/>
        <v>1.4750908701034793</v>
      </c>
      <c r="N278" s="10">
        <f t="shared" si="13"/>
        <v>3.1125850352154654</v>
      </c>
      <c r="O278" s="10">
        <f t="shared" si="13"/>
        <v>3.5296503244407145</v>
      </c>
      <c r="P278" s="10">
        <f t="shared" si="13"/>
        <v>2.2486069545920024</v>
      </c>
      <c r="Q278" s="10">
        <f t="shared" si="13"/>
        <v>3.5557083199979624</v>
      </c>
      <c r="R278" s="10">
        <f t="shared" si="13"/>
        <v>0.26573612001346891</v>
      </c>
      <c r="S278" s="10">
        <f t="shared" si="13"/>
        <v>1.5428013734626389</v>
      </c>
      <c r="T278" s="10">
        <f t="shared" si="13"/>
        <v>2.8471045540347406</v>
      </c>
      <c r="U278" s="10">
        <f t="shared" si="13"/>
        <v>0.84790318561542266</v>
      </c>
      <c r="V278" s="10">
        <f t="shared" si="13"/>
        <v>2.2770897499452083</v>
      </c>
      <c r="W278" s="10">
        <f t="shared" si="13"/>
        <v>1.5377539214799527</v>
      </c>
      <c r="X278" s="10">
        <f t="shared" si="13"/>
        <v>1.2221291650325763</v>
      </c>
      <c r="Z278" s="12">
        <f t="shared" si="8"/>
        <v>2.6551257479128978</v>
      </c>
      <c r="AA278" s="21">
        <f t="shared" si="9"/>
        <v>2.3485854396337222</v>
      </c>
    </row>
    <row r="279" spans="1:27" x14ac:dyDescent="0.15">
      <c r="A279" s="4" t="s">
        <v>54</v>
      </c>
      <c r="B279" s="10">
        <f t="shared" si="7"/>
        <v>1.1328217586183023</v>
      </c>
      <c r="C279" s="10">
        <f t="shared" si="13"/>
        <v>2.1668405228649457</v>
      </c>
      <c r="D279" s="10">
        <f t="shared" si="13"/>
        <v>2.2008619280420567</v>
      </c>
      <c r="E279" s="10">
        <f t="shared" si="13"/>
        <v>0.92453382458485867</v>
      </c>
      <c r="F279" s="10">
        <f t="shared" si="13"/>
        <v>1.0082019753982006</v>
      </c>
      <c r="G279" s="10">
        <f t="shared" si="13"/>
        <v>1.5320818609040461</v>
      </c>
      <c r="H279" s="10">
        <f t="shared" si="13"/>
        <v>2.8547258832824061</v>
      </c>
      <c r="I279" s="10">
        <f t="shared" si="13"/>
        <v>1.3348255437251635</v>
      </c>
      <c r="J279" s="10">
        <f t="shared" si="13"/>
        <v>2.7588845418485275</v>
      </c>
      <c r="K279" s="10">
        <f t="shared" si="13"/>
        <v>2.8983880910323347</v>
      </c>
      <c r="L279" s="10">
        <f t="shared" si="13"/>
        <v>3.295095041044644</v>
      </c>
      <c r="M279" s="10">
        <f t="shared" si="13"/>
        <v>1.494886505236328</v>
      </c>
      <c r="N279" s="10">
        <f t="shared" si="13"/>
        <v>3.2303647706177427</v>
      </c>
      <c r="O279" s="10">
        <f t="shared" si="13"/>
        <v>3.6671806981810349</v>
      </c>
      <c r="P279" s="10">
        <f t="shared" si="13"/>
        <v>2.2588359075025988</v>
      </c>
      <c r="Q279" s="10">
        <f t="shared" si="13"/>
        <v>3.6405386152305912</v>
      </c>
      <c r="R279" s="10">
        <f t="shared" si="13"/>
        <v>0.28329090725080319</v>
      </c>
      <c r="S279" s="10">
        <f t="shared" si="13"/>
        <v>1.5724856432929042</v>
      </c>
      <c r="T279" s="10">
        <f t="shared" si="13"/>
        <v>2.925269244120595</v>
      </c>
      <c r="U279" s="10">
        <f t="shared" si="13"/>
        <v>0.84079991999332604</v>
      </c>
      <c r="V279" s="10">
        <f t="shared" si="13"/>
        <v>2.3185303990116539</v>
      </c>
      <c r="W279" s="10">
        <f t="shared" si="13"/>
        <v>1.6226802603099766</v>
      </c>
      <c r="X279" s="10">
        <f t="shared" si="13"/>
        <v>1.2689295844542126</v>
      </c>
      <c r="Z279" s="12">
        <f t="shared" si="8"/>
        <v>2.6865304129342804</v>
      </c>
      <c r="AA279" s="21">
        <f t="shared" si="9"/>
        <v>2.405327552570879</v>
      </c>
    </row>
    <row r="280" spans="1:27" x14ac:dyDescent="0.15">
      <c r="A280" s="4" t="s">
        <v>55</v>
      </c>
      <c r="B280" s="10">
        <f t="shared" si="7"/>
        <v>1.1293459334002733</v>
      </c>
      <c r="C280" s="10">
        <f t="shared" si="13"/>
        <v>2.217113377656772</v>
      </c>
      <c r="D280" s="10">
        <f t="shared" si="13"/>
        <v>2.2371377532941388</v>
      </c>
      <c r="E280" s="10">
        <f t="shared" si="13"/>
        <v>0.95304314561733006</v>
      </c>
      <c r="F280" s="10">
        <f t="shared" si="13"/>
        <v>1.044314507104116</v>
      </c>
      <c r="G280" s="10">
        <f t="shared" si="13"/>
        <v>1.6248942301953635</v>
      </c>
      <c r="H280" s="10">
        <f t="shared" si="13"/>
        <v>2.891913399348176</v>
      </c>
      <c r="I280" s="10">
        <f t="shared" si="13"/>
        <v>1.3581162985714581</v>
      </c>
      <c r="J280" s="10">
        <f t="shared" si="13"/>
        <v>2.7614026153831217</v>
      </c>
      <c r="K280" s="10">
        <f t="shared" si="13"/>
        <v>2.9540318032197206</v>
      </c>
      <c r="L280" s="10">
        <f t="shared" si="13"/>
        <v>3.3151706230710811</v>
      </c>
      <c r="M280" s="10">
        <f t="shared" si="13"/>
        <v>1.5099730052868856</v>
      </c>
      <c r="N280" s="10">
        <f t="shared" si="13"/>
        <v>3.1225578599643518</v>
      </c>
      <c r="O280" s="10">
        <f t="shared" si="13"/>
        <v>3.6834837864842962</v>
      </c>
      <c r="P280" s="10">
        <f t="shared" si="13"/>
        <v>2.2549291057092988</v>
      </c>
      <c r="Q280" s="10">
        <f t="shared" si="13"/>
        <v>3.692041636648999</v>
      </c>
      <c r="R280" s="10">
        <f t="shared" si="13"/>
        <v>0.20506766191218828</v>
      </c>
      <c r="S280" s="10">
        <f t="shared" si="13"/>
        <v>1.6160362275144937</v>
      </c>
      <c r="T280" s="10">
        <f t="shared" si="13"/>
        <v>2.9579762771970128</v>
      </c>
      <c r="U280" s="10">
        <f t="shared" si="13"/>
        <v>0.83481992079343037</v>
      </c>
      <c r="V280" s="10">
        <f t="shared" si="13"/>
        <v>2.3280326537719489</v>
      </c>
      <c r="W280" s="10">
        <f t="shared" si="13"/>
        <v>1.6846879650967788</v>
      </c>
      <c r="X280" s="10">
        <f t="shared" si="13"/>
        <v>1.3048240195068481</v>
      </c>
      <c r="Z280" s="12">
        <f t="shared" si="8"/>
        <v>2.7035441163205505</v>
      </c>
      <c r="AA280" s="21">
        <f t="shared" si="9"/>
        <v>2.4238990338837518</v>
      </c>
    </row>
    <row r="281" spans="1:27" x14ac:dyDescent="0.15">
      <c r="A281" s="4" t="s">
        <v>56</v>
      </c>
      <c r="B281" s="10">
        <f t="shared" si="7"/>
        <v>1.1330944271693713</v>
      </c>
      <c r="C281" s="10">
        <f t="shared" si="13"/>
        <v>2.2869257676600334</v>
      </c>
      <c r="D281" s="10">
        <f t="shared" si="13"/>
        <v>2.2514394140281455</v>
      </c>
      <c r="E281" s="10">
        <f t="shared" si="13"/>
        <v>0.96387310505169244</v>
      </c>
      <c r="F281" s="10">
        <f t="shared" si="13"/>
        <v>1.0918343322985953</v>
      </c>
      <c r="G281" s="10">
        <f t="shared" si="13"/>
        <v>1.6843701097449602</v>
      </c>
      <c r="H281" s="10">
        <f t="shared" si="13"/>
        <v>2.9664640664244901</v>
      </c>
      <c r="I281" s="10">
        <f t="shared" si="13"/>
        <v>1.3902129291874914</v>
      </c>
      <c r="J281" s="10">
        <f t="shared" si="13"/>
        <v>2.7720343059461592</v>
      </c>
      <c r="K281" s="10">
        <f t="shared" si="13"/>
        <v>3.039786293229767</v>
      </c>
      <c r="L281" s="10">
        <f t="shared" si="13"/>
        <v>3.3931373409643433</v>
      </c>
      <c r="M281" s="10">
        <f t="shared" si="13"/>
        <v>1.5347623085509321</v>
      </c>
      <c r="N281" s="10">
        <f t="shared" si="13"/>
        <v>3.2954874446068212</v>
      </c>
      <c r="O281" s="10">
        <f t="shared" si="13"/>
        <v>3.6993728166429642</v>
      </c>
      <c r="P281" s="10">
        <f t="shared" si="13"/>
        <v>2.245791090047407</v>
      </c>
      <c r="Q281" s="10">
        <f t="shared" si="13"/>
        <v>3.6951264206278127</v>
      </c>
      <c r="R281" s="10">
        <f t="shared" si="13"/>
        <v>0.22688270418323109</v>
      </c>
      <c r="S281" s="10">
        <f t="shared" si="13"/>
        <v>1.6543715832362746</v>
      </c>
      <c r="T281" s="10">
        <f t="shared" si="13"/>
        <v>2.9336329058764452</v>
      </c>
      <c r="U281" s="10">
        <f t="shared" si="13"/>
        <v>0.84336882739354557</v>
      </c>
      <c r="V281" s="10">
        <f t="shared" si="13"/>
        <v>2.3638400842494725</v>
      </c>
      <c r="W281" s="10">
        <f t="shared" si="13"/>
        <v>1.7620526197839452</v>
      </c>
      <c r="X281" s="10">
        <f t="shared" si="13"/>
        <v>1.3171303190709378</v>
      </c>
      <c r="Z281" s="12">
        <f t="shared" si="8"/>
        <v>2.7507173658366915</v>
      </c>
      <c r="AA281" s="21">
        <f t="shared" si="9"/>
        <v>2.4754055760398748</v>
      </c>
    </row>
    <row r="282" spans="1:27" x14ac:dyDescent="0.15">
      <c r="A282" s="4" t="s">
        <v>57</v>
      </c>
      <c r="B282" s="10">
        <f t="shared" si="7"/>
        <v>1.1443491345165051</v>
      </c>
      <c r="C282" s="10">
        <f t="shared" si="13"/>
        <v>2.35841832007024</v>
      </c>
      <c r="D282" s="10">
        <f t="shared" si="13"/>
        <v>2.3072826810656037</v>
      </c>
      <c r="E282" s="10">
        <f t="shared" si="13"/>
        <v>0.95425886527444304</v>
      </c>
      <c r="F282" s="10">
        <f t="shared" si="13"/>
        <v>1.1304645927821331</v>
      </c>
      <c r="G282" s="10">
        <f t="shared" si="13"/>
        <v>1.7418100009377997</v>
      </c>
      <c r="H282" s="10">
        <f t="shared" si="13"/>
        <v>3.0176083126471651</v>
      </c>
      <c r="I282" s="10">
        <f t="shared" si="13"/>
        <v>1.3780493131599085</v>
      </c>
      <c r="J282" s="10">
        <f t="shared" si="13"/>
        <v>2.7884263986509916</v>
      </c>
      <c r="K282" s="10">
        <f t="shared" si="13"/>
        <v>3.1665799863398476</v>
      </c>
      <c r="L282" s="10">
        <f t="shared" si="13"/>
        <v>3.3804110943634988</v>
      </c>
      <c r="M282" s="10">
        <f t="shared" si="13"/>
        <v>1.5588442681354455</v>
      </c>
      <c r="N282" s="10">
        <f t="shared" si="13"/>
        <v>3.3834880782772716</v>
      </c>
      <c r="O282" s="10">
        <f t="shared" si="13"/>
        <v>3.7504430845730266</v>
      </c>
      <c r="P282" s="10">
        <f t="shared" si="13"/>
        <v>2.2369799457565041</v>
      </c>
      <c r="Q282" s="10">
        <f t="shared" si="13"/>
        <v>3.7200945274460056</v>
      </c>
      <c r="R282" s="10">
        <f t="shared" si="13"/>
        <v>0.23301681911030503</v>
      </c>
      <c r="S282" s="10">
        <f t="shared" si="13"/>
        <v>1.6824422290666536</v>
      </c>
      <c r="T282" s="10">
        <f t="shared" si="13"/>
        <v>2.8791913720152649</v>
      </c>
      <c r="U282" s="10">
        <f t="shared" si="13"/>
        <v>0.89645602279596992</v>
      </c>
      <c r="V282" s="10">
        <f t="shared" si="13"/>
        <v>2.4038253848312054</v>
      </c>
      <c r="W282" s="10">
        <f t="shared" si="13"/>
        <v>1.7780065403614547</v>
      </c>
      <c r="X282" s="10">
        <f t="shared" si="13"/>
        <v>1.3322046931579807</v>
      </c>
      <c r="Z282" s="12">
        <f t="shared" si="8"/>
        <v>2.78051970516933</v>
      </c>
      <c r="AA282" s="21">
        <f t="shared" si="9"/>
        <v>2.5136289740927729</v>
      </c>
    </row>
    <row r="283" spans="1:27" x14ac:dyDescent="0.15">
      <c r="A283" s="4" t="s">
        <v>58</v>
      </c>
      <c r="B283" s="10">
        <f t="shared" si="7"/>
        <v>1.1777009018179379</v>
      </c>
      <c r="C283" s="10">
        <f t="shared" si="13"/>
        <v>2.3489877290210539</v>
      </c>
      <c r="D283" s="10">
        <f t="shared" si="13"/>
        <v>2.2729251014080218</v>
      </c>
      <c r="E283" s="10">
        <f t="shared" si="13"/>
        <v>0.93536231527584479</v>
      </c>
      <c r="F283" s="10">
        <f t="shared" si="13"/>
        <v>1.1479036547206194</v>
      </c>
      <c r="G283" s="10">
        <f t="shared" si="13"/>
        <v>1.7558578263023814</v>
      </c>
      <c r="H283" s="10">
        <f t="shared" si="13"/>
        <v>3.0121321392145237</v>
      </c>
      <c r="I283" s="10">
        <f t="shared" si="13"/>
        <v>1.3297189323291274</v>
      </c>
      <c r="J283" s="10">
        <f t="shared" si="13"/>
        <v>2.7532429771747524</v>
      </c>
      <c r="K283" s="10">
        <f t="shared" si="13"/>
        <v>3.1076269226606481</v>
      </c>
      <c r="L283" s="10">
        <f t="shared" si="13"/>
        <v>3.3322691121641945</v>
      </c>
      <c r="M283" s="10">
        <f t="shared" si="13"/>
        <v>1.5381575846833244</v>
      </c>
      <c r="N283" s="10">
        <f t="shared" si="13"/>
        <v>3.2968692732133595</v>
      </c>
      <c r="O283" s="10">
        <f t="shared" si="13"/>
        <v>3.5404931168243241</v>
      </c>
      <c r="P283" s="10">
        <f t="shared" si="13"/>
        <v>2.1940648667413645</v>
      </c>
      <c r="Q283" s="10">
        <f t="shared" ref="C283:X295" si="14">+Q210/Q$152-1</f>
        <v>3.676189894628985</v>
      </c>
      <c r="R283" s="10">
        <f t="shared" si="14"/>
        <v>0.2193758845851399</v>
      </c>
      <c r="S283" s="10">
        <f t="shared" si="14"/>
        <v>1.6861125816665021</v>
      </c>
      <c r="T283" s="10">
        <f t="shared" si="14"/>
        <v>2.760006322978656</v>
      </c>
      <c r="U283" s="10">
        <f t="shared" si="14"/>
        <v>0.82539830272078718</v>
      </c>
      <c r="V283" s="10">
        <f t="shared" si="14"/>
        <v>2.3997992019265579</v>
      </c>
      <c r="W283" s="10">
        <f t="shared" si="14"/>
        <v>1.7196373534654925</v>
      </c>
      <c r="X283" s="10">
        <f t="shared" si="14"/>
        <v>1.3343854990709523</v>
      </c>
      <c r="Z283" s="12">
        <f t="shared" si="8"/>
        <v>2.7502905312639654</v>
      </c>
      <c r="AA283" s="21">
        <f t="shared" si="9"/>
        <v>2.4665740637495177</v>
      </c>
    </row>
    <row r="284" spans="1:27" x14ac:dyDescent="0.15">
      <c r="A284" s="4" t="s">
        <v>59</v>
      </c>
      <c r="B284" s="10">
        <f t="shared" si="7"/>
        <v>1.1505339631795177</v>
      </c>
      <c r="C284" s="10">
        <f t="shared" si="14"/>
        <v>2.2714649420443926</v>
      </c>
      <c r="D284" s="10">
        <f t="shared" si="14"/>
        <v>2.2148395349400452</v>
      </c>
      <c r="E284" s="10">
        <f t="shared" si="14"/>
        <v>0.90231277464047643</v>
      </c>
      <c r="F284" s="10">
        <f t="shared" si="14"/>
        <v>1.0860057917113157</v>
      </c>
      <c r="G284" s="10">
        <f t="shared" si="14"/>
        <v>1.6897320361366495</v>
      </c>
      <c r="H284" s="10">
        <f t="shared" si="14"/>
        <v>2.8422191958030769</v>
      </c>
      <c r="I284" s="10">
        <f t="shared" si="14"/>
        <v>1.2632713137369405</v>
      </c>
      <c r="J284" s="10">
        <f t="shared" si="14"/>
        <v>2.7288467194153951</v>
      </c>
      <c r="K284" s="10">
        <f t="shared" si="14"/>
        <v>2.8488667020338769</v>
      </c>
      <c r="L284" s="10">
        <f t="shared" si="14"/>
        <v>3.2340985798692437</v>
      </c>
      <c r="M284" s="10">
        <f t="shared" si="14"/>
        <v>1.4442880353387362</v>
      </c>
      <c r="N284" s="10">
        <f t="shared" si="14"/>
        <v>3.1335182145407723</v>
      </c>
      <c r="O284" s="10">
        <f t="shared" si="14"/>
        <v>3.607640326438819</v>
      </c>
      <c r="P284" s="10">
        <f t="shared" si="14"/>
        <v>2.0817396165291679</v>
      </c>
      <c r="Q284" s="10">
        <f t="shared" si="14"/>
        <v>3.5364638313080476</v>
      </c>
      <c r="R284" s="10">
        <f t="shared" si="14"/>
        <v>0.13690596685536738</v>
      </c>
      <c r="S284" s="10">
        <f t="shared" si="14"/>
        <v>1.5940447339205659</v>
      </c>
      <c r="T284" s="10">
        <f t="shared" si="14"/>
        <v>2.6951112578177785</v>
      </c>
      <c r="U284" s="10">
        <f t="shared" si="14"/>
        <v>0.88807832542781728</v>
      </c>
      <c r="V284" s="10">
        <f t="shared" si="14"/>
        <v>2.3362985131321854</v>
      </c>
      <c r="W284" s="10">
        <f t="shared" si="14"/>
        <v>1.6391205906463466</v>
      </c>
      <c r="X284" s="10">
        <f t="shared" si="14"/>
        <v>1.3515270961068477</v>
      </c>
      <c r="Z284" s="12">
        <f t="shared" si="8"/>
        <v>2.6441644196100653</v>
      </c>
      <c r="AA284" s="21">
        <f t="shared" si="9"/>
        <v>2.3743040727421119</v>
      </c>
    </row>
    <row r="285" spans="1:27" x14ac:dyDescent="0.15">
      <c r="A285" s="4" t="s">
        <v>60</v>
      </c>
      <c r="B285" s="10">
        <f t="shared" si="7"/>
        <v>1.1625373972794715</v>
      </c>
      <c r="C285" s="10">
        <f t="shared" si="14"/>
        <v>2.3072491288861787</v>
      </c>
      <c r="D285" s="10">
        <f t="shared" si="14"/>
        <v>2.2589232587667034</v>
      </c>
      <c r="E285" s="10">
        <f t="shared" si="14"/>
        <v>0.91984698072752957</v>
      </c>
      <c r="F285" s="10">
        <f t="shared" si="14"/>
        <v>1.1381381053571076</v>
      </c>
      <c r="G285" s="10">
        <f t="shared" si="14"/>
        <v>1.596833189964971</v>
      </c>
      <c r="H285" s="10">
        <f t="shared" si="14"/>
        <v>2.9423781160779021</v>
      </c>
      <c r="I285" s="10">
        <f t="shared" si="14"/>
        <v>1.3278776685873366</v>
      </c>
      <c r="J285" s="10">
        <f t="shared" si="14"/>
        <v>2.77053687482235</v>
      </c>
      <c r="K285" s="10">
        <f t="shared" si="14"/>
        <v>2.9591560503857859</v>
      </c>
      <c r="L285" s="10">
        <f t="shared" si="14"/>
        <v>3.2763885021874346</v>
      </c>
      <c r="M285" s="10">
        <f t="shared" si="14"/>
        <v>1.5000016869536479</v>
      </c>
      <c r="N285" s="10">
        <f t="shared" si="14"/>
        <v>3.0208852603614771</v>
      </c>
      <c r="O285" s="10">
        <f t="shared" si="14"/>
        <v>3.783595420415538</v>
      </c>
      <c r="P285" s="10">
        <f t="shared" si="14"/>
        <v>2.1359283688119919</v>
      </c>
      <c r="Q285" s="10">
        <f t="shared" si="14"/>
        <v>3.6855738228296957</v>
      </c>
      <c r="R285" s="10">
        <f t="shared" si="14"/>
        <v>0.17396040839051263</v>
      </c>
      <c r="S285" s="10">
        <f t="shared" si="14"/>
        <v>1.6274613246289258</v>
      </c>
      <c r="T285" s="10">
        <f t="shared" si="14"/>
        <v>2.6849426921389798</v>
      </c>
      <c r="U285" s="10">
        <f t="shared" si="14"/>
        <v>0.87122616183998058</v>
      </c>
      <c r="V285" s="10">
        <f t="shared" si="14"/>
        <v>2.4092145185506921</v>
      </c>
      <c r="W285" s="10">
        <f t="shared" si="14"/>
        <v>1.7406106766279343</v>
      </c>
      <c r="X285" s="10">
        <f t="shared" si="14"/>
        <v>1.404665201982104</v>
      </c>
      <c r="Z285" s="12">
        <f t="shared" si="8"/>
        <v>2.7154315761070511</v>
      </c>
      <c r="AA285" s="21">
        <f t="shared" si="9"/>
        <v>2.4328719182902785</v>
      </c>
    </row>
    <row r="286" spans="1:27" x14ac:dyDescent="0.15">
      <c r="A286" s="4" t="s">
        <v>61</v>
      </c>
      <c r="B286" s="10">
        <f t="shared" si="7"/>
        <v>1.1780345736535085</v>
      </c>
      <c r="C286" s="10">
        <f t="shared" si="14"/>
        <v>2.3446398844252667</v>
      </c>
      <c r="D286" s="10">
        <f t="shared" si="14"/>
        <v>2.2432647190863366</v>
      </c>
      <c r="E286" s="10">
        <f t="shared" si="14"/>
        <v>0.94350311970666656</v>
      </c>
      <c r="F286" s="10">
        <f t="shared" si="14"/>
        <v>1.1306692879339284</v>
      </c>
      <c r="G286" s="10">
        <f t="shared" si="14"/>
        <v>1.631535812407662</v>
      </c>
      <c r="H286" s="10">
        <f t="shared" si="14"/>
        <v>3.0479486772713837</v>
      </c>
      <c r="I286" s="10">
        <f t="shared" si="14"/>
        <v>1.3358111141422153</v>
      </c>
      <c r="J286" s="10">
        <f t="shared" si="14"/>
        <v>2.7783892485713935</v>
      </c>
      <c r="K286" s="10">
        <f t="shared" si="14"/>
        <v>3.0077882352809864</v>
      </c>
      <c r="L286" s="10">
        <f t="shared" si="14"/>
        <v>3.3131723701048106</v>
      </c>
      <c r="M286" s="10">
        <f t="shared" si="14"/>
        <v>1.4971053193261552</v>
      </c>
      <c r="N286" s="10">
        <f t="shared" si="14"/>
        <v>2.6954660288480521</v>
      </c>
      <c r="O286" s="10">
        <f t="shared" si="14"/>
        <v>3.8799791595415023</v>
      </c>
      <c r="P286" s="10">
        <f t="shared" si="14"/>
        <v>2.1472954322434732</v>
      </c>
      <c r="Q286" s="10">
        <f t="shared" si="14"/>
        <v>3.702913972928692</v>
      </c>
      <c r="R286" s="10">
        <f t="shared" si="14"/>
        <v>0.19183304629000575</v>
      </c>
      <c r="S286" s="10">
        <f t="shared" si="14"/>
        <v>1.6407604943795175</v>
      </c>
      <c r="T286" s="10">
        <f t="shared" si="14"/>
        <v>2.6547916551960302</v>
      </c>
      <c r="U286" s="10">
        <f t="shared" si="14"/>
        <v>0.89937901089963712</v>
      </c>
      <c r="V286" s="10">
        <f t="shared" si="14"/>
        <v>2.4127406782353362</v>
      </c>
      <c r="W286" s="10">
        <f t="shared" si="14"/>
        <v>1.7697004124818219</v>
      </c>
      <c r="X286" s="10">
        <f t="shared" si="14"/>
        <v>1.4068405486940954</v>
      </c>
      <c r="Z286" s="12">
        <f t="shared" si="8"/>
        <v>2.7594817934918106</v>
      </c>
      <c r="AA286" s="21">
        <f t="shared" si="9"/>
        <v>2.4367186981384465</v>
      </c>
    </row>
    <row r="287" spans="1:27" x14ac:dyDescent="0.15">
      <c r="A287" s="4" t="s">
        <v>62</v>
      </c>
      <c r="B287" s="10">
        <f t="shared" si="7"/>
        <v>1.1999002972022974</v>
      </c>
      <c r="C287" s="10">
        <f t="shared" si="14"/>
        <v>2.3595096188480622</v>
      </c>
      <c r="D287" s="10">
        <f t="shared" si="14"/>
        <v>2.2433058874719012</v>
      </c>
      <c r="E287" s="10">
        <f t="shared" si="14"/>
        <v>0.93510266289608746</v>
      </c>
      <c r="F287" s="10">
        <f t="shared" si="14"/>
        <v>1.1332790456278716</v>
      </c>
      <c r="G287" s="10">
        <f t="shared" si="14"/>
        <v>1.7119030747390798</v>
      </c>
      <c r="H287" s="10">
        <f t="shared" si="14"/>
        <v>3.0541945056645154</v>
      </c>
      <c r="I287" s="10">
        <f t="shared" si="14"/>
        <v>1.3618299317969198</v>
      </c>
      <c r="J287" s="10">
        <f t="shared" si="14"/>
        <v>2.7792249756649832</v>
      </c>
      <c r="K287" s="10">
        <f t="shared" si="14"/>
        <v>2.9245966143017541</v>
      </c>
      <c r="L287" s="10">
        <f t="shared" si="14"/>
        <v>3.3056735527896928</v>
      </c>
      <c r="M287" s="10">
        <f t="shared" si="14"/>
        <v>1.485696398561243</v>
      </c>
      <c r="N287" s="10">
        <f t="shared" si="14"/>
        <v>2.4903454336233271</v>
      </c>
      <c r="O287" s="10">
        <f t="shared" si="14"/>
        <v>3.875949652365315</v>
      </c>
      <c r="P287" s="10">
        <f t="shared" si="14"/>
        <v>2.0984492029481534</v>
      </c>
      <c r="Q287" s="10">
        <f t="shared" si="14"/>
        <v>3.7636242206333081</v>
      </c>
      <c r="R287" s="10">
        <f t="shared" si="14"/>
        <v>0.20069964784424199</v>
      </c>
      <c r="S287" s="10">
        <f t="shared" si="14"/>
        <v>1.6176138666594579</v>
      </c>
      <c r="T287" s="10">
        <f t="shared" si="14"/>
        <v>2.6782970089588898</v>
      </c>
      <c r="U287" s="10">
        <f t="shared" si="14"/>
        <v>0.95112799410181892</v>
      </c>
      <c r="V287" s="10">
        <f t="shared" si="14"/>
        <v>2.3869407557761448</v>
      </c>
      <c r="W287" s="10">
        <f t="shared" si="14"/>
        <v>1.7411463948030068</v>
      </c>
      <c r="X287" s="10">
        <f t="shared" si="14"/>
        <v>1.4190391054537925</v>
      </c>
      <c r="Z287" s="12">
        <f t="shared" si="8"/>
        <v>2.750779362980786</v>
      </c>
      <c r="AA287" s="21">
        <f t="shared" si="9"/>
        <v>2.4088911993767481</v>
      </c>
    </row>
    <row r="288" spans="1:27" x14ac:dyDescent="0.15">
      <c r="A288" s="4" t="s">
        <v>63</v>
      </c>
      <c r="B288" s="10">
        <f t="shared" si="7"/>
        <v>1.213155521736712</v>
      </c>
      <c r="C288" s="10">
        <f t="shared" si="14"/>
        <v>2.3581019243660548</v>
      </c>
      <c r="D288" s="10">
        <f t="shared" si="14"/>
        <v>2.2497650852765156</v>
      </c>
      <c r="E288" s="10">
        <f t="shared" si="14"/>
        <v>0.94906432652929462</v>
      </c>
      <c r="F288" s="10">
        <f t="shared" si="14"/>
        <v>1.1601830174246879</v>
      </c>
      <c r="G288" s="10">
        <f t="shared" si="14"/>
        <v>1.7039075207946399</v>
      </c>
      <c r="H288" s="10">
        <f t="shared" si="14"/>
        <v>3.0579369712273641</v>
      </c>
      <c r="I288" s="10">
        <f t="shared" si="14"/>
        <v>1.3736728863833814</v>
      </c>
      <c r="J288" s="10">
        <f t="shared" si="14"/>
        <v>2.7916956254075633</v>
      </c>
      <c r="K288" s="10">
        <f t="shared" si="14"/>
        <v>2.9026670432257848</v>
      </c>
      <c r="L288" s="10">
        <f t="shared" si="14"/>
        <v>3.3335177299589764</v>
      </c>
      <c r="M288" s="10">
        <f t="shared" si="14"/>
        <v>1.497388191780618</v>
      </c>
      <c r="N288" s="10">
        <f t="shared" si="14"/>
        <v>2.4218640689458786</v>
      </c>
      <c r="O288" s="10">
        <f t="shared" si="14"/>
        <v>3.7713062407597446</v>
      </c>
      <c r="P288" s="10">
        <f t="shared" si="14"/>
        <v>2.0946384837370431</v>
      </c>
      <c r="Q288" s="10">
        <f t="shared" si="14"/>
        <v>3.8602587901792678</v>
      </c>
      <c r="R288" s="10">
        <f t="shared" si="14"/>
        <v>0.1941744192903625</v>
      </c>
      <c r="S288" s="10">
        <f t="shared" si="14"/>
        <v>1.6218808394276798</v>
      </c>
      <c r="T288" s="10">
        <f t="shared" si="14"/>
        <v>2.6737563370069966</v>
      </c>
      <c r="U288" s="10">
        <f t="shared" si="14"/>
        <v>0.92055052916163627</v>
      </c>
      <c r="V288" s="10">
        <f t="shared" si="14"/>
        <v>2.4127930333740681</v>
      </c>
      <c r="W288" s="10">
        <f t="shared" si="14"/>
        <v>1.7536033900656687</v>
      </c>
      <c r="X288" s="10">
        <f t="shared" si="14"/>
        <v>1.4272386152824565</v>
      </c>
      <c r="Z288" s="12">
        <f t="shared" si="8"/>
        <v>2.7611942189609722</v>
      </c>
      <c r="AA288" s="21">
        <f t="shared" si="9"/>
        <v>2.4029165367097387</v>
      </c>
    </row>
    <row r="289" spans="1:27" x14ac:dyDescent="0.15">
      <c r="A289" s="4" t="s">
        <v>64</v>
      </c>
      <c r="B289" s="10">
        <f t="shared" si="7"/>
        <v>1.2076435010501383</v>
      </c>
      <c r="C289" s="10">
        <f t="shared" si="14"/>
        <v>2.3566291535649446</v>
      </c>
      <c r="D289" s="10">
        <f t="shared" si="14"/>
        <v>2.2824461176186799</v>
      </c>
      <c r="E289" s="10">
        <f t="shared" si="14"/>
        <v>0.9860834486281369</v>
      </c>
      <c r="F289" s="10">
        <f t="shared" si="14"/>
        <v>1.1784772481630461</v>
      </c>
      <c r="G289" s="10">
        <f t="shared" si="14"/>
        <v>1.6949328521145084</v>
      </c>
      <c r="H289" s="10">
        <f t="shared" si="14"/>
        <v>3.1008664243751607</v>
      </c>
      <c r="I289" s="10">
        <f t="shared" si="14"/>
        <v>1.4031419646384817</v>
      </c>
      <c r="J289" s="10">
        <f t="shared" si="14"/>
        <v>2.8080556946506103</v>
      </c>
      <c r="K289" s="10">
        <f t="shared" si="14"/>
        <v>2.8888495179834726</v>
      </c>
      <c r="L289" s="10">
        <f t="shared" si="14"/>
        <v>3.3564832906207762</v>
      </c>
      <c r="M289" s="10">
        <f t="shared" si="14"/>
        <v>1.5143179047141784</v>
      </c>
      <c r="N289" s="10">
        <f t="shared" si="14"/>
        <v>2.4261676089318573</v>
      </c>
      <c r="O289" s="10">
        <f t="shared" si="14"/>
        <v>4.0473423959850958</v>
      </c>
      <c r="P289" s="10">
        <f t="shared" si="14"/>
        <v>2.0953972062253219</v>
      </c>
      <c r="Q289" s="10">
        <f t="shared" si="14"/>
        <v>3.8618730823646761</v>
      </c>
      <c r="R289" s="10">
        <f t="shared" si="14"/>
        <v>0.21588282035812112</v>
      </c>
      <c r="S289" s="10">
        <f t="shared" si="14"/>
        <v>1.6392297803801728</v>
      </c>
      <c r="T289" s="10">
        <f t="shared" si="14"/>
        <v>2.682743896965972</v>
      </c>
      <c r="U289" s="10">
        <f t="shared" si="14"/>
        <v>0.92443048675683648</v>
      </c>
      <c r="V289" s="10">
        <f t="shared" si="14"/>
        <v>2.3993148110762812</v>
      </c>
      <c r="W289" s="10">
        <f t="shared" si="14"/>
        <v>1.7853932719187293</v>
      </c>
      <c r="X289" s="10">
        <f t="shared" si="14"/>
        <v>1.4374746793190516</v>
      </c>
      <c r="Z289" s="12">
        <f t="shared" si="8"/>
        <v>2.785674034357255</v>
      </c>
      <c r="AA289" s="21">
        <f t="shared" si="9"/>
        <v>2.4359739387631261</v>
      </c>
    </row>
    <row r="290" spans="1:27" x14ac:dyDescent="0.15">
      <c r="A290" s="4" t="s">
        <v>65</v>
      </c>
      <c r="B290" s="10">
        <f t="shared" ref="B290:Q297" si="15">+B217/B$152-1</f>
        <v>1.2415011501130704</v>
      </c>
      <c r="C290" s="10">
        <f t="shared" si="15"/>
        <v>2.3851192661902183</v>
      </c>
      <c r="D290" s="10">
        <f t="shared" si="15"/>
        <v>2.3203540358696513</v>
      </c>
      <c r="E290" s="10">
        <f t="shared" si="15"/>
        <v>0.96903380206770673</v>
      </c>
      <c r="F290" s="10">
        <f t="shared" si="15"/>
        <v>1.1670993025067258</v>
      </c>
      <c r="G290" s="10">
        <f t="shared" si="15"/>
        <v>1.6745913591867279</v>
      </c>
      <c r="H290" s="10">
        <f t="shared" si="15"/>
        <v>3.1191548357611341</v>
      </c>
      <c r="I290" s="10">
        <f t="shared" si="15"/>
        <v>1.4349484320615256</v>
      </c>
      <c r="J290" s="10">
        <f t="shared" si="15"/>
        <v>2.8632391703264695</v>
      </c>
      <c r="K290" s="10">
        <f t="shared" si="15"/>
        <v>2.902071273564538</v>
      </c>
      <c r="L290" s="10">
        <f t="shared" si="15"/>
        <v>3.3781125263693008</v>
      </c>
      <c r="M290" s="10">
        <f t="shared" si="15"/>
        <v>1.5501763541197104</v>
      </c>
      <c r="N290" s="10">
        <f t="shared" si="15"/>
        <v>2.5246956600644341</v>
      </c>
      <c r="O290" s="10">
        <f t="shared" si="15"/>
        <v>5.0987750434253947</v>
      </c>
      <c r="P290" s="10">
        <f t="shared" si="15"/>
        <v>2.1037674347727666</v>
      </c>
      <c r="Q290" s="10">
        <f t="shared" si="15"/>
        <v>3.9432481908343613</v>
      </c>
      <c r="R290" s="10">
        <f t="shared" si="14"/>
        <v>0.2236593421520503</v>
      </c>
      <c r="S290" s="10">
        <f t="shared" si="14"/>
        <v>1.6669770487320541</v>
      </c>
      <c r="T290" s="10">
        <f t="shared" si="14"/>
        <v>2.7043469788288803</v>
      </c>
      <c r="U290" s="10">
        <f t="shared" si="14"/>
        <v>0.96208889273195641</v>
      </c>
      <c r="V290" s="10">
        <f t="shared" si="14"/>
        <v>2.4188415756835688</v>
      </c>
      <c r="W290" s="10">
        <f t="shared" si="14"/>
        <v>1.8640264080704894</v>
      </c>
      <c r="X290" s="10">
        <f t="shared" si="14"/>
        <v>1.4528100279743503</v>
      </c>
      <c r="Z290" s="12">
        <f t="shared" ref="Z290:Z297" si="16">+Z217/Z$152-1</f>
        <v>2.8278752789657675</v>
      </c>
      <c r="AA290" s="21">
        <f t="shared" ref="AA290:AA330" si="17">+AVERAGE(W290,K290,S290,O290,P290,N290,M290,L290,J290,I290,H290,D290,C290,V290)</f>
        <v>2.5450185046436613</v>
      </c>
    </row>
    <row r="291" spans="1:27" x14ac:dyDescent="0.15">
      <c r="A291" s="4" t="s">
        <v>238</v>
      </c>
      <c r="B291" s="10">
        <f t="shared" si="15"/>
        <v>1.2329361516361605</v>
      </c>
      <c r="C291" s="10">
        <f t="shared" si="14"/>
        <v>2.3865492838475411</v>
      </c>
      <c r="D291" s="10">
        <f t="shared" si="14"/>
        <v>2.3162969547771821</v>
      </c>
      <c r="E291" s="10">
        <f t="shared" si="14"/>
        <v>0.96921597499049894</v>
      </c>
      <c r="F291" s="10">
        <f t="shared" si="14"/>
        <v>1.1781953780095975</v>
      </c>
      <c r="G291" s="10">
        <f t="shared" si="14"/>
        <v>1.6730334647596035</v>
      </c>
      <c r="H291" s="10">
        <f t="shared" si="14"/>
        <v>3.1707415373962773</v>
      </c>
      <c r="I291" s="10">
        <f t="shared" si="14"/>
        <v>1.4680866045897858</v>
      </c>
      <c r="J291" s="10">
        <f t="shared" si="14"/>
        <v>2.8991088872644775</v>
      </c>
      <c r="K291" s="10">
        <f t="shared" si="14"/>
        <v>2.9865578753096567</v>
      </c>
      <c r="L291" s="10">
        <f t="shared" si="14"/>
        <v>3.3836982027979623</v>
      </c>
      <c r="M291" s="10">
        <f t="shared" si="14"/>
        <v>1.5444422745480479</v>
      </c>
      <c r="N291" s="10">
        <f t="shared" si="14"/>
        <v>2.4308369749836656</v>
      </c>
      <c r="O291" s="10">
        <f t="shared" si="14"/>
        <v>4.8853740267119816</v>
      </c>
      <c r="P291" s="10">
        <f t="shared" si="14"/>
        <v>2.1082063021385031</v>
      </c>
      <c r="Q291" s="10">
        <f t="shared" si="14"/>
        <v>3.9471829487080852</v>
      </c>
      <c r="R291" s="10">
        <f t="shared" si="14"/>
        <v>0.23930572219876511</v>
      </c>
      <c r="S291" s="10">
        <f t="shared" si="14"/>
        <v>1.6644485933741882</v>
      </c>
      <c r="T291" s="10">
        <f t="shared" si="14"/>
        <v>2.7076065051582892</v>
      </c>
      <c r="U291" s="10">
        <f t="shared" si="14"/>
        <v>0.95388314144915598</v>
      </c>
      <c r="V291" s="10">
        <f t="shared" si="14"/>
        <v>2.4406408747991808</v>
      </c>
      <c r="W291" s="10">
        <f t="shared" si="14"/>
        <v>1.8520943484840835</v>
      </c>
      <c r="X291" s="10">
        <f t="shared" si="14"/>
        <v>1.4559996274559057</v>
      </c>
      <c r="Z291" s="12">
        <f t="shared" si="16"/>
        <v>2.8434216215289956</v>
      </c>
      <c r="AA291" s="21">
        <f t="shared" si="17"/>
        <v>2.5383630529301811</v>
      </c>
    </row>
    <row r="292" spans="1:27" x14ac:dyDescent="0.15">
      <c r="A292" s="4" t="s">
        <v>239</v>
      </c>
      <c r="B292" s="10">
        <f t="shared" si="15"/>
        <v>1.2519689219727836</v>
      </c>
      <c r="C292" s="10">
        <f t="shared" si="14"/>
        <v>2.4213340467074422</v>
      </c>
      <c r="D292" s="10">
        <f t="shared" si="14"/>
        <v>2.3076542065279733</v>
      </c>
      <c r="E292" s="10">
        <f t="shared" si="14"/>
        <v>0.99610951088399369</v>
      </c>
      <c r="F292" s="10">
        <f t="shared" si="14"/>
        <v>1.1991317280273974</v>
      </c>
      <c r="G292" s="10">
        <f t="shared" si="14"/>
        <v>1.6420733825383591</v>
      </c>
      <c r="H292" s="10">
        <f t="shared" si="14"/>
        <v>3.2394936275577288</v>
      </c>
      <c r="I292" s="10">
        <f t="shared" si="14"/>
        <v>1.5076439993291739</v>
      </c>
      <c r="J292" s="10">
        <f t="shared" si="14"/>
        <v>2.9455154916033588</v>
      </c>
      <c r="K292" s="10">
        <f t="shared" si="14"/>
        <v>3.0750968097390183</v>
      </c>
      <c r="L292" s="10">
        <f t="shared" si="14"/>
        <v>3.4601463495502127</v>
      </c>
      <c r="M292" s="10">
        <f t="shared" si="14"/>
        <v>1.5782755004726159</v>
      </c>
      <c r="N292" s="10">
        <f t="shared" si="14"/>
        <v>2.4889663818385639</v>
      </c>
      <c r="O292" s="10">
        <f t="shared" si="14"/>
        <v>5.0649270743138164</v>
      </c>
      <c r="P292" s="10">
        <f t="shared" si="14"/>
        <v>2.1353913274521363</v>
      </c>
      <c r="Q292" s="10">
        <f t="shared" si="14"/>
        <v>3.9928652123019246</v>
      </c>
      <c r="R292" s="10">
        <f t="shared" si="14"/>
        <v>0.24233580785154341</v>
      </c>
      <c r="S292" s="10">
        <f t="shared" si="14"/>
        <v>1.6858787827400037</v>
      </c>
      <c r="T292" s="10">
        <f t="shared" si="14"/>
        <v>2.760146149233198</v>
      </c>
      <c r="U292" s="10">
        <f t="shared" si="14"/>
        <v>0.96371697389320388</v>
      </c>
      <c r="V292" s="10">
        <f t="shared" si="14"/>
        <v>2.4950467750577063</v>
      </c>
      <c r="W292" s="10">
        <f t="shared" si="14"/>
        <v>1.8735099491576661</v>
      </c>
      <c r="X292" s="10">
        <f t="shared" si="14"/>
        <v>1.4738309972600878</v>
      </c>
      <c r="Z292" s="12">
        <f t="shared" si="16"/>
        <v>2.8990020990229586</v>
      </c>
      <c r="AA292" s="21">
        <f t="shared" si="17"/>
        <v>2.5913485944319588</v>
      </c>
    </row>
    <row r="293" spans="1:27" x14ac:dyDescent="0.15">
      <c r="A293" s="4" t="s">
        <v>240</v>
      </c>
      <c r="B293" s="10">
        <f t="shared" si="15"/>
        <v>1.247458275098825</v>
      </c>
      <c r="C293" s="10">
        <f t="shared" si="14"/>
        <v>2.4385935179752503</v>
      </c>
      <c r="D293" s="10">
        <f t="shared" si="14"/>
        <v>2.3106239755833173</v>
      </c>
      <c r="E293" s="10">
        <f t="shared" si="14"/>
        <v>1.00130858261564</v>
      </c>
      <c r="F293" s="10">
        <f t="shared" si="14"/>
        <v>1.2402276200967601</v>
      </c>
      <c r="G293" s="10">
        <f t="shared" si="14"/>
        <v>1.6812696655392445</v>
      </c>
      <c r="H293" s="10">
        <f t="shared" si="14"/>
        <v>3.2406817349949817</v>
      </c>
      <c r="I293" s="10">
        <f t="shared" si="14"/>
        <v>1.546657347669774</v>
      </c>
      <c r="J293" s="10">
        <f t="shared" si="14"/>
        <v>2.9508093535564068</v>
      </c>
      <c r="K293" s="10">
        <f t="shared" si="14"/>
        <v>3.0337350010414053</v>
      </c>
      <c r="L293" s="10">
        <f t="shared" si="14"/>
        <v>3.4771133080004795</v>
      </c>
      <c r="M293" s="10">
        <f t="shared" si="14"/>
        <v>1.5822975253184728</v>
      </c>
      <c r="N293" s="10">
        <f t="shared" si="14"/>
        <v>2.4311205720207925</v>
      </c>
      <c r="O293" s="10">
        <f t="shared" si="14"/>
        <v>5.2573559110505075</v>
      </c>
      <c r="P293" s="10">
        <f t="shared" si="14"/>
        <v>2.1403220075978044</v>
      </c>
      <c r="Q293" s="10">
        <f t="shared" si="14"/>
        <v>4.012654349116838</v>
      </c>
      <c r="R293" s="10">
        <f t="shared" si="14"/>
        <v>0.23604215682249796</v>
      </c>
      <c r="S293" s="10">
        <f t="shared" si="14"/>
        <v>1.6856361916568221</v>
      </c>
      <c r="T293" s="10">
        <f t="shared" si="14"/>
        <v>2.7207090006108858</v>
      </c>
      <c r="U293" s="10">
        <f t="shared" si="14"/>
        <v>0.99551614542645028</v>
      </c>
      <c r="V293" s="10">
        <f t="shared" si="14"/>
        <v>2.5166547066301872</v>
      </c>
      <c r="W293" s="10">
        <f t="shared" si="14"/>
        <v>1.8774999267317245</v>
      </c>
      <c r="X293" s="10">
        <f t="shared" si="14"/>
        <v>1.5004012553808006</v>
      </c>
      <c r="Z293" s="12">
        <f t="shared" si="16"/>
        <v>2.9056291084009613</v>
      </c>
      <c r="AA293" s="21">
        <f t="shared" si="17"/>
        <v>2.6063643628448516</v>
      </c>
    </row>
    <row r="294" spans="1:27" x14ac:dyDescent="0.15">
      <c r="A294" s="4" t="s">
        <v>243</v>
      </c>
      <c r="B294" s="10">
        <f t="shared" si="15"/>
        <v>1.2480158901158589</v>
      </c>
      <c r="C294" s="10">
        <f t="shared" si="14"/>
        <v>2.4323108667869411</v>
      </c>
      <c r="D294" s="10">
        <f t="shared" si="14"/>
        <v>2.3320182722220175</v>
      </c>
      <c r="E294" s="10">
        <f t="shared" si="14"/>
        <v>1.0052209624792545</v>
      </c>
      <c r="F294" s="10">
        <f t="shared" si="14"/>
        <v>1.2439917145093902</v>
      </c>
      <c r="G294" s="10">
        <f t="shared" si="14"/>
        <v>1.6528199859069681</v>
      </c>
      <c r="H294" s="10">
        <f t="shared" si="14"/>
        <v>3.2581292090900833</v>
      </c>
      <c r="I294" s="10">
        <f t="shared" si="14"/>
        <v>1.5557962539092349</v>
      </c>
      <c r="J294" s="10">
        <f t="shared" si="14"/>
        <v>2.9715176743040161</v>
      </c>
      <c r="K294" s="10">
        <f t="shared" si="14"/>
        <v>3.0234110075555165</v>
      </c>
      <c r="L294" s="10">
        <f t="shared" si="14"/>
        <v>3.4921767909464236</v>
      </c>
      <c r="M294" s="10">
        <f t="shared" si="14"/>
        <v>1.586516606588261</v>
      </c>
      <c r="N294" s="10">
        <f t="shared" si="14"/>
        <v>2.5098813131719795</v>
      </c>
      <c r="O294" s="10">
        <f t="shared" si="14"/>
        <v>5.3403439806534916</v>
      </c>
      <c r="P294" s="10">
        <f t="shared" si="14"/>
        <v>2.1513223526032612</v>
      </c>
      <c r="Q294" s="10">
        <f t="shared" si="14"/>
        <v>4.0262737552734258</v>
      </c>
      <c r="R294" s="10">
        <f t="shared" si="14"/>
        <v>0.20637134739224594</v>
      </c>
      <c r="S294" s="10">
        <f t="shared" si="14"/>
        <v>1.6748211897419938</v>
      </c>
      <c r="T294" s="10">
        <f t="shared" si="14"/>
        <v>2.6952673025717844</v>
      </c>
      <c r="U294" s="10">
        <f t="shared" si="14"/>
        <v>0.98210284747858578</v>
      </c>
      <c r="V294" s="10">
        <f t="shared" si="14"/>
        <v>2.5740638816632928</v>
      </c>
      <c r="W294" s="10">
        <f t="shared" si="14"/>
        <v>1.9208906603017968</v>
      </c>
      <c r="X294" s="10">
        <f t="shared" si="14"/>
        <v>1.522997145208012</v>
      </c>
      <c r="Z294" s="12">
        <f t="shared" si="16"/>
        <v>2.9239143593978802</v>
      </c>
      <c r="AA294" s="21">
        <f t="shared" si="17"/>
        <v>2.6302285756813082</v>
      </c>
    </row>
    <row r="295" spans="1:27" x14ac:dyDescent="0.15">
      <c r="A295" s="4" t="s">
        <v>244</v>
      </c>
      <c r="B295" s="10">
        <f t="shared" si="15"/>
        <v>1.2768325787150872</v>
      </c>
      <c r="C295" s="10">
        <f t="shared" si="14"/>
        <v>2.4015527327069042</v>
      </c>
      <c r="D295" s="10">
        <f t="shared" si="14"/>
        <v>2.3275866018227354</v>
      </c>
      <c r="E295" s="10">
        <f t="shared" si="14"/>
        <v>1.0683619993158309</v>
      </c>
      <c r="F295" s="10">
        <f t="shared" si="14"/>
        <v>1.2377997763308568</v>
      </c>
      <c r="G295" s="10">
        <f t="shared" si="14"/>
        <v>1.798010719850208</v>
      </c>
      <c r="H295" s="10">
        <f t="shared" si="14"/>
        <v>3.220702327002658</v>
      </c>
      <c r="I295" s="10">
        <f t="shared" si="14"/>
        <v>1.5341227637214421</v>
      </c>
      <c r="J295" s="10">
        <f t="shared" si="14"/>
        <v>2.8128872132540517</v>
      </c>
      <c r="K295" s="10">
        <f t="shared" si="14"/>
        <v>2.9765966519477374</v>
      </c>
      <c r="L295" s="10">
        <f t="shared" si="14"/>
        <v>3.3770082230514777</v>
      </c>
      <c r="M295" s="10">
        <f t="shared" si="14"/>
        <v>1.5011002801701729</v>
      </c>
      <c r="N295" s="10">
        <f t="shared" si="14"/>
        <v>2.4862020355214667</v>
      </c>
      <c r="O295" s="10">
        <f t="shared" si="14"/>
        <v>5.9293390101487677</v>
      </c>
      <c r="P295" s="10">
        <f t="shared" si="14"/>
        <v>2.1249958622245066</v>
      </c>
      <c r="Q295" s="10">
        <f t="shared" si="14"/>
        <v>3.9171399831405909</v>
      </c>
      <c r="R295" s="10">
        <f t="shared" si="14"/>
        <v>0.16668551033683232</v>
      </c>
      <c r="S295" s="10">
        <f t="shared" si="14"/>
        <v>1.6076463729643682</v>
      </c>
      <c r="T295" s="10">
        <f t="shared" si="14"/>
        <v>2.6720930053469911</v>
      </c>
      <c r="U295" s="10">
        <f t="shared" si="14"/>
        <v>0.98729848280967225</v>
      </c>
      <c r="V295" s="10">
        <f t="shared" si="14"/>
        <v>2.4999395275586456</v>
      </c>
      <c r="W295" s="10">
        <f t="shared" ref="C295:X297" si="18">+W222/W$152-1</f>
        <v>1.9053476402774931</v>
      </c>
      <c r="X295" s="10">
        <f t="shared" si="18"/>
        <v>1.5454233080084556</v>
      </c>
      <c r="Z295" s="12">
        <f t="shared" si="16"/>
        <v>2.88450794494663</v>
      </c>
      <c r="AA295" s="21">
        <f t="shared" si="17"/>
        <v>2.621787660169459</v>
      </c>
    </row>
    <row r="296" spans="1:27" x14ac:dyDescent="0.15">
      <c r="A296" s="4" t="s">
        <v>245</v>
      </c>
      <c r="B296" s="10">
        <f t="shared" si="15"/>
        <v>1.3009689924426224</v>
      </c>
      <c r="C296" s="10">
        <f t="shared" si="18"/>
        <v>2.42548398096972</v>
      </c>
      <c r="D296" s="10">
        <f t="shared" si="18"/>
        <v>2.3456693292326629</v>
      </c>
      <c r="E296" s="10">
        <f t="shared" si="18"/>
        <v>1.0109957543086403</v>
      </c>
      <c r="F296" s="10">
        <f t="shared" si="18"/>
        <v>1.2825537241289093</v>
      </c>
      <c r="G296" s="10">
        <f t="shared" si="18"/>
        <v>1.8951765746135991</v>
      </c>
      <c r="H296" s="10">
        <f t="shared" si="18"/>
        <v>3.2641271646443002</v>
      </c>
      <c r="I296" s="10">
        <f t="shared" si="18"/>
        <v>1.6225180699774771</v>
      </c>
      <c r="J296" s="10">
        <f t="shared" si="18"/>
        <v>2.821364874819726</v>
      </c>
      <c r="K296" s="10">
        <f t="shared" si="18"/>
        <v>3.0167105952260478</v>
      </c>
      <c r="L296" s="10">
        <f t="shared" si="18"/>
        <v>3.4024964743029846</v>
      </c>
      <c r="M296" s="10">
        <f t="shared" si="18"/>
        <v>1.5161891344876435</v>
      </c>
      <c r="N296" s="10">
        <f t="shared" si="18"/>
        <v>2.5493692999882245</v>
      </c>
      <c r="O296" s="10">
        <f t="shared" si="18"/>
        <v>6.4208969424846831</v>
      </c>
      <c r="P296" s="10">
        <f t="shared" si="18"/>
        <v>2.1648387705745864</v>
      </c>
      <c r="Q296" s="10">
        <f t="shared" si="18"/>
        <v>3.9954390559276352</v>
      </c>
      <c r="R296" s="10">
        <f t="shared" si="18"/>
        <v>0.15055624814384783</v>
      </c>
      <c r="S296" s="10">
        <f t="shared" si="18"/>
        <v>1.6936117327855014</v>
      </c>
      <c r="T296" s="10">
        <f t="shared" si="18"/>
        <v>2.7254197301025975</v>
      </c>
      <c r="U296" s="10">
        <f t="shared" si="18"/>
        <v>1.030778380012364</v>
      </c>
      <c r="V296" s="10">
        <f t="shared" si="18"/>
        <v>2.5735383270294743</v>
      </c>
      <c r="W296" s="10">
        <f t="shared" si="18"/>
        <v>2.0111612234937533</v>
      </c>
      <c r="X296" s="10">
        <f t="shared" si="18"/>
        <v>1.5974212564255295</v>
      </c>
      <c r="Z296" s="12">
        <f t="shared" si="16"/>
        <v>2.9343143768177473</v>
      </c>
      <c r="AA296" s="21">
        <f t="shared" si="17"/>
        <v>2.7019982800011992</v>
      </c>
    </row>
    <row r="297" spans="1:27" x14ac:dyDescent="0.15">
      <c r="A297" s="4" t="s">
        <v>246</v>
      </c>
      <c r="B297" s="10">
        <f t="shared" si="15"/>
        <v>1.28873559342132</v>
      </c>
      <c r="C297" s="10">
        <f t="shared" si="18"/>
        <v>2.5015633466281337</v>
      </c>
      <c r="D297" s="10">
        <f t="shared" si="18"/>
        <v>2.3868930269954616</v>
      </c>
      <c r="E297" s="10">
        <f t="shared" si="18"/>
        <v>1.0022681255231576</v>
      </c>
      <c r="F297" s="10">
        <f t="shared" si="18"/>
        <v>1.2980243439917079</v>
      </c>
      <c r="G297" s="10">
        <f t="shared" si="18"/>
        <v>1.7547486320651609</v>
      </c>
      <c r="H297" s="10">
        <f t="shared" si="18"/>
        <v>3.2862166594705435</v>
      </c>
      <c r="I297" s="10">
        <f t="shared" si="18"/>
        <v>1.5950475433781257</v>
      </c>
      <c r="J297" s="10">
        <f t="shared" si="18"/>
        <v>2.9078382678710719</v>
      </c>
      <c r="K297" s="10">
        <f t="shared" si="18"/>
        <v>3.0444013032826147</v>
      </c>
      <c r="L297" s="10">
        <f t="shared" si="18"/>
        <v>3.3629692166423748</v>
      </c>
      <c r="M297" s="10">
        <f t="shared" si="18"/>
        <v>1.5482979397715377</v>
      </c>
      <c r="N297" s="10">
        <f t="shared" si="18"/>
        <v>2.6258247820969265</v>
      </c>
      <c r="O297" s="10">
        <f t="shared" si="18"/>
        <v>6.620757739200398</v>
      </c>
      <c r="P297" s="10">
        <f t="shared" si="18"/>
        <v>2.1851039488342967</v>
      </c>
      <c r="Q297" s="10">
        <f t="shared" si="18"/>
        <v>4.035903543012715</v>
      </c>
      <c r="R297" s="10">
        <f t="shared" si="18"/>
        <v>0.14696345555208978</v>
      </c>
      <c r="S297" s="10">
        <f t="shared" si="18"/>
        <v>1.7195634196148539</v>
      </c>
      <c r="T297" s="10">
        <f t="shared" si="18"/>
        <v>2.7229066047628057</v>
      </c>
      <c r="U297" s="10">
        <f t="shared" si="18"/>
        <v>1.0156192979714938</v>
      </c>
      <c r="V297" s="10">
        <f t="shared" si="18"/>
        <v>2.7679889538026119</v>
      </c>
      <c r="W297" s="10">
        <f t="shared" si="18"/>
        <v>2.0254014290450728</v>
      </c>
      <c r="X297" s="10">
        <f t="shared" si="18"/>
        <v>1.5770643165526081</v>
      </c>
      <c r="Z297" s="12">
        <f t="shared" si="16"/>
        <v>2.9547074940175238</v>
      </c>
      <c r="AA297" s="21">
        <f t="shared" si="17"/>
        <v>2.7555619697595728</v>
      </c>
    </row>
    <row r="298" spans="1:27" x14ac:dyDescent="0.15">
      <c r="A298" s="13" t="s">
        <v>40</v>
      </c>
      <c r="B298" s="14">
        <f>+B192/B$192-1</f>
        <v>0</v>
      </c>
      <c r="C298" s="14">
        <f t="shared" ref="C298:Z298" si="19">+C192/C$192-1</f>
        <v>0</v>
      </c>
      <c r="D298" s="14">
        <f t="shared" si="19"/>
        <v>0</v>
      </c>
      <c r="E298" s="14">
        <f t="shared" si="19"/>
        <v>0</v>
      </c>
      <c r="F298" s="14">
        <f t="shared" si="19"/>
        <v>0</v>
      </c>
      <c r="G298" s="14">
        <f t="shared" si="19"/>
        <v>0</v>
      </c>
      <c r="H298" s="14">
        <f t="shared" si="19"/>
        <v>0</v>
      </c>
      <c r="I298" s="14">
        <f t="shared" si="19"/>
        <v>0</v>
      </c>
      <c r="J298" s="14">
        <f t="shared" si="19"/>
        <v>0</v>
      </c>
      <c r="K298" s="14">
        <f t="shared" si="19"/>
        <v>0</v>
      </c>
      <c r="L298" s="14">
        <f t="shared" si="19"/>
        <v>0</v>
      </c>
      <c r="M298" s="14">
        <f t="shared" si="19"/>
        <v>0</v>
      </c>
      <c r="N298" s="14">
        <f t="shared" si="19"/>
        <v>0</v>
      </c>
      <c r="O298" s="14">
        <f t="shared" si="19"/>
        <v>0</v>
      </c>
      <c r="P298" s="14">
        <f t="shared" si="19"/>
        <v>0</v>
      </c>
      <c r="Q298" s="14">
        <f t="shared" si="19"/>
        <v>0</v>
      </c>
      <c r="R298" s="14">
        <f t="shared" si="19"/>
        <v>0</v>
      </c>
      <c r="S298" s="14">
        <f t="shared" si="19"/>
        <v>0</v>
      </c>
      <c r="T298" s="14">
        <f t="shared" si="19"/>
        <v>0</v>
      </c>
      <c r="U298" s="14">
        <f t="shared" si="19"/>
        <v>0</v>
      </c>
      <c r="V298" s="14">
        <f t="shared" si="19"/>
        <v>0</v>
      </c>
      <c r="W298" s="14">
        <f t="shared" si="19"/>
        <v>0</v>
      </c>
      <c r="X298" s="14">
        <f t="shared" si="19"/>
        <v>0</v>
      </c>
      <c r="Z298" s="15">
        <f t="shared" si="19"/>
        <v>0</v>
      </c>
      <c r="AA298" s="21">
        <f>+AVERAGE(W298,K298,S298,O298,P298,N298,M298,L298,J298,I298,H298,D298,C298,V298)</f>
        <v>0</v>
      </c>
    </row>
    <row r="299" spans="1:27" x14ac:dyDescent="0.15">
      <c r="A299" s="13" t="s">
        <v>41</v>
      </c>
      <c r="B299" s="14">
        <f t="shared" ref="B299:X299" si="20">+B193/B$192-1</f>
        <v>8.9655834046284966E-3</v>
      </c>
      <c r="C299" s="14">
        <f t="shared" si="20"/>
        <v>1.3577225539078919E-2</v>
      </c>
      <c r="D299" s="14">
        <f t="shared" si="20"/>
        <v>2.2202762228510364E-2</v>
      </c>
      <c r="E299" s="14">
        <f t="shared" si="20"/>
        <v>-1.1688854302240315E-2</v>
      </c>
      <c r="F299" s="14">
        <f t="shared" si="20"/>
        <v>-3.0339179531448601E-2</v>
      </c>
      <c r="G299" s="14">
        <f t="shared" si="20"/>
        <v>5.476388712151703E-2</v>
      </c>
      <c r="H299" s="14">
        <f t="shared" si="20"/>
        <v>3.0573517754807655E-2</v>
      </c>
      <c r="I299" s="14">
        <f t="shared" si="20"/>
        <v>1.5456783741299107E-2</v>
      </c>
      <c r="J299" s="14">
        <f t="shared" si="20"/>
        <v>-1.2943234249215285E-3</v>
      </c>
      <c r="K299" s="14">
        <f t="shared" si="20"/>
        <v>-2.2815140608522189E-2</v>
      </c>
      <c r="L299" s="14">
        <f t="shared" si="20"/>
        <v>2.8589050974667796E-3</v>
      </c>
      <c r="M299" s="14">
        <f t="shared" si="20"/>
        <v>-1.154654036032543E-3</v>
      </c>
      <c r="N299" s="14">
        <f t="shared" si="20"/>
        <v>2.7560575653059249E-2</v>
      </c>
      <c r="O299" s="14">
        <f t="shared" si="20"/>
        <v>2.314690350356674E-2</v>
      </c>
      <c r="P299" s="14">
        <f t="shared" si="20"/>
        <v>-5.3690794902301331E-3</v>
      </c>
      <c r="Q299" s="14">
        <f t="shared" si="20"/>
        <v>1.5056661484400102E-2</v>
      </c>
      <c r="R299" s="14">
        <f t="shared" si="20"/>
        <v>-0.11413021428110148</v>
      </c>
      <c r="S299" s="14">
        <f t="shared" si="20"/>
        <v>8.1018212037899939E-3</v>
      </c>
      <c r="T299" s="14">
        <f t="shared" si="20"/>
        <v>3.3641628089585485E-2</v>
      </c>
      <c r="U299" s="14">
        <f t="shared" si="20"/>
        <v>-2.1985557504464959E-2</v>
      </c>
      <c r="V299" s="14">
        <f t="shared" si="20"/>
        <v>3.8885624299111132E-2</v>
      </c>
      <c r="W299" s="14">
        <f t="shared" si="20"/>
        <v>-3.9366569697911746E-3</v>
      </c>
      <c r="X299" s="14">
        <f t="shared" si="20"/>
        <v>1.5337611129377926E-3</v>
      </c>
      <c r="Z299" s="15">
        <f t="shared" ref="Z299" si="21">+Z193/Z$192-1</f>
        <v>1.1915463887797628E-2</v>
      </c>
      <c r="AA299" s="21">
        <f t="shared" si="17"/>
        <v>1.0556733177942312E-2</v>
      </c>
    </row>
    <row r="300" spans="1:27" x14ac:dyDescent="0.15">
      <c r="A300" s="13" t="s">
        <v>42</v>
      </c>
      <c r="B300" s="14">
        <f t="shared" ref="B300:X300" si="22">+B194/B$192-1</f>
        <v>3.573885319172021E-2</v>
      </c>
      <c r="C300" s="14">
        <f t="shared" si="22"/>
        <v>1.8365394425303494E-2</v>
      </c>
      <c r="D300" s="14">
        <f t="shared" si="22"/>
        <v>4.09083208777834E-2</v>
      </c>
      <c r="E300" s="14">
        <f t="shared" si="22"/>
        <v>-4.48119750503706E-3</v>
      </c>
      <c r="F300" s="14">
        <f t="shared" si="22"/>
        <v>-3.2680272344063455E-2</v>
      </c>
      <c r="G300" s="14">
        <f t="shared" si="22"/>
        <v>0.13480203402414981</v>
      </c>
      <c r="H300" s="14">
        <f t="shared" si="22"/>
        <v>4.515135832889916E-2</v>
      </c>
      <c r="I300" s="14">
        <f t="shared" si="22"/>
        <v>2.7938315224644628E-2</v>
      </c>
      <c r="J300" s="14">
        <f t="shared" si="22"/>
        <v>7.2400405115746747E-3</v>
      </c>
      <c r="K300" s="14">
        <f t="shared" si="22"/>
        <v>-1.4491622156008632E-2</v>
      </c>
      <c r="L300" s="14">
        <f t="shared" si="22"/>
        <v>1.6148299876663552E-2</v>
      </c>
      <c r="M300" s="14">
        <f t="shared" si="22"/>
        <v>2.3577581463320785E-2</v>
      </c>
      <c r="N300" s="14">
        <f t="shared" si="22"/>
        <v>9.7770564809827043E-3</v>
      </c>
      <c r="O300" s="14">
        <f t="shared" si="22"/>
        <v>6.0385915906265852E-2</v>
      </c>
      <c r="P300" s="14">
        <f t="shared" si="22"/>
        <v>-2.8838672261511933E-3</v>
      </c>
      <c r="Q300" s="14">
        <f t="shared" si="22"/>
        <v>1.1541677405571438E-2</v>
      </c>
      <c r="R300" s="14">
        <f t="shared" si="22"/>
        <v>-0.11095591508121694</v>
      </c>
      <c r="S300" s="14">
        <f t="shared" si="22"/>
        <v>4.7147649603760389E-3</v>
      </c>
      <c r="T300" s="14">
        <f t="shared" si="22"/>
        <v>6.207051626555482E-2</v>
      </c>
      <c r="U300" s="14">
        <f t="shared" si="22"/>
        <v>5.2990580578695656E-3</v>
      </c>
      <c r="V300" s="14">
        <f t="shared" si="22"/>
        <v>5.7823881748093164E-2</v>
      </c>
      <c r="W300" s="14">
        <f t="shared" si="22"/>
        <v>1.5076055239711117E-3</v>
      </c>
      <c r="X300" s="14">
        <f t="shared" si="22"/>
        <v>3.0115953478105029E-2</v>
      </c>
      <c r="Z300" s="15">
        <f t="shared" ref="Z300" si="23">+Z194/Z$192-1</f>
        <v>2.1382402328907979E-2</v>
      </c>
      <c r="AA300" s="21">
        <f t="shared" si="17"/>
        <v>2.1154503281837052E-2</v>
      </c>
    </row>
    <row r="301" spans="1:27" x14ac:dyDescent="0.15">
      <c r="A301" s="13" t="s">
        <v>43</v>
      </c>
      <c r="B301" s="14">
        <f t="shared" ref="B301:X301" si="24">+B195/B$192-1</f>
        <v>4.1773501613353581E-2</v>
      </c>
      <c r="C301" s="14">
        <f t="shared" si="24"/>
        <v>1.5296061348842871E-2</v>
      </c>
      <c r="D301" s="14">
        <f t="shared" si="24"/>
        <v>4.7936383578004227E-2</v>
      </c>
      <c r="E301" s="14">
        <f t="shared" si="24"/>
        <v>9.0936793785696413E-3</v>
      </c>
      <c r="F301" s="14">
        <f t="shared" si="24"/>
        <v>-3.3213702575646931E-2</v>
      </c>
      <c r="G301" s="14">
        <f t="shared" si="24"/>
        <v>0.15740175497192666</v>
      </c>
      <c r="H301" s="14">
        <f t="shared" si="24"/>
        <v>4.6050774542252926E-2</v>
      </c>
      <c r="I301" s="14">
        <f t="shared" si="24"/>
        <v>3.6340800701266662E-2</v>
      </c>
      <c r="J301" s="14">
        <f t="shared" si="24"/>
        <v>8.5088631427314709E-3</v>
      </c>
      <c r="K301" s="14">
        <f t="shared" si="24"/>
        <v>1.7122726539210653E-2</v>
      </c>
      <c r="L301" s="14">
        <f t="shared" si="24"/>
        <v>1.3292781901881101E-2</v>
      </c>
      <c r="M301" s="14">
        <f t="shared" si="24"/>
        <v>4.8165381073277613E-2</v>
      </c>
      <c r="N301" s="14">
        <f t="shared" si="24"/>
        <v>-2.272144313440283E-2</v>
      </c>
      <c r="O301" s="14">
        <f t="shared" si="24"/>
        <v>7.9771170554718163E-2</v>
      </c>
      <c r="P301" s="14">
        <f t="shared" si="24"/>
        <v>-1.0237684790836976E-3</v>
      </c>
      <c r="Q301" s="14">
        <f t="shared" si="24"/>
        <v>1.1853240606348958E-2</v>
      </c>
      <c r="R301" s="14">
        <f t="shared" si="24"/>
        <v>-0.11441010240877958</v>
      </c>
      <c r="S301" s="14">
        <f t="shared" si="24"/>
        <v>1.2410541518181217E-2</v>
      </c>
      <c r="T301" s="14">
        <f t="shared" si="24"/>
        <v>8.2895063366350552E-2</v>
      </c>
      <c r="U301" s="14">
        <f t="shared" si="24"/>
        <v>3.8407956330765325E-2</v>
      </c>
      <c r="V301" s="14">
        <f t="shared" si="24"/>
        <v>3.9530640916160875E-2</v>
      </c>
      <c r="W301" s="14">
        <f t="shared" si="24"/>
        <v>5.565505034310414E-3</v>
      </c>
      <c r="X301" s="14">
        <f t="shared" si="24"/>
        <v>3.5019418849921102E-2</v>
      </c>
      <c r="Z301" s="15">
        <f t="shared" ref="Z301" si="25">+Z195/Z$192-1</f>
        <v>2.1093667334288968E-2</v>
      </c>
      <c r="AA301" s="21">
        <f t="shared" si="17"/>
        <v>2.4731887088382261E-2</v>
      </c>
    </row>
    <row r="302" spans="1:27" x14ac:dyDescent="0.15">
      <c r="A302" s="13" t="s">
        <v>44</v>
      </c>
      <c r="B302" s="14">
        <f t="shared" ref="B302:X302" si="26">+B196/B$192-1</f>
        <v>4.7145210460869169E-2</v>
      </c>
      <c r="C302" s="14">
        <f t="shared" si="26"/>
        <v>2.8508125325527267E-2</v>
      </c>
      <c r="D302" s="14">
        <f t="shared" si="26"/>
        <v>7.7744615398764205E-2</v>
      </c>
      <c r="E302" s="14">
        <f t="shared" si="26"/>
        <v>2.8781051999135165E-2</v>
      </c>
      <c r="F302" s="14">
        <f t="shared" si="26"/>
        <v>-3.0295046118203883E-2</v>
      </c>
      <c r="G302" s="14">
        <f t="shared" si="26"/>
        <v>0.20149428500872402</v>
      </c>
      <c r="H302" s="14">
        <f t="shared" si="26"/>
        <v>6.359719640034589E-2</v>
      </c>
      <c r="I302" s="14">
        <f t="shared" si="26"/>
        <v>9.4578273714257755E-2</v>
      </c>
      <c r="J302" s="14">
        <f t="shared" si="26"/>
        <v>2.706321352304708E-2</v>
      </c>
      <c r="K302" s="14">
        <f t="shared" si="26"/>
        <v>5.8941623521332476E-2</v>
      </c>
      <c r="L302" s="14">
        <f t="shared" si="26"/>
        <v>2.8982373560420216E-2</v>
      </c>
      <c r="M302" s="14">
        <f t="shared" si="26"/>
        <v>6.928916395235607E-2</v>
      </c>
      <c r="N302" s="14">
        <f t="shared" si="26"/>
        <v>-7.7888508232578646E-3</v>
      </c>
      <c r="O302" s="14">
        <f t="shared" si="26"/>
        <v>0.10550369451422914</v>
      </c>
      <c r="P302" s="14">
        <f t="shared" si="26"/>
        <v>2.8672517519233276E-2</v>
      </c>
      <c r="Q302" s="14">
        <f t="shared" si="26"/>
        <v>1.254439389416806E-2</v>
      </c>
      <c r="R302" s="14">
        <f t="shared" si="26"/>
        <v>-0.11262844319411469</v>
      </c>
      <c r="S302" s="14">
        <f t="shared" si="26"/>
        <v>2.7543327402909989E-2</v>
      </c>
      <c r="T302" s="14">
        <f t="shared" si="26"/>
        <v>0.12171430814816886</v>
      </c>
      <c r="U302" s="14">
        <f t="shared" si="26"/>
        <v>5.2584029730744941E-2</v>
      </c>
      <c r="V302" s="14">
        <f t="shared" si="26"/>
        <v>3.9458603248228474E-2</v>
      </c>
      <c r="W302" s="14">
        <f t="shared" si="26"/>
        <v>3.3755519881169427E-2</v>
      </c>
      <c r="X302" s="14">
        <f t="shared" si="26"/>
        <v>4.6980092242347338E-2</v>
      </c>
      <c r="Z302" s="15">
        <f t="shared" ref="Z302:Z329" si="27">+Z196/Z$192-1</f>
        <v>4.1218130430888955E-2</v>
      </c>
      <c r="AA302" s="21">
        <f t="shared" si="17"/>
        <v>4.8274956938468817E-2</v>
      </c>
    </row>
    <row r="303" spans="1:27" x14ac:dyDescent="0.15">
      <c r="A303" s="13" t="s">
        <v>45</v>
      </c>
      <c r="B303" s="14">
        <f t="shared" ref="B303:X303" si="28">+B197/B$192-1</f>
        <v>7.1536261091351694E-2</v>
      </c>
      <c r="C303" s="14">
        <f t="shared" si="28"/>
        <v>3.34501530946123E-2</v>
      </c>
      <c r="D303" s="14">
        <f t="shared" si="28"/>
        <v>8.1721969095473357E-2</v>
      </c>
      <c r="E303" s="14">
        <f t="shared" si="28"/>
        <v>3.7235490597012033E-2</v>
      </c>
      <c r="F303" s="14">
        <f t="shared" si="28"/>
        <v>-2.3073188342794815E-2</v>
      </c>
      <c r="G303" s="14">
        <f t="shared" si="28"/>
        <v>0.3031797861553871</v>
      </c>
      <c r="H303" s="14">
        <f t="shared" si="28"/>
        <v>7.0513922212782409E-2</v>
      </c>
      <c r="I303" s="14">
        <f t="shared" si="28"/>
        <v>0.11060286322914825</v>
      </c>
      <c r="J303" s="14">
        <f t="shared" si="28"/>
        <v>3.2069170202977393E-2</v>
      </c>
      <c r="K303" s="14">
        <f t="shared" si="28"/>
        <v>8.3505277143685719E-2</v>
      </c>
      <c r="L303" s="14">
        <f t="shared" si="28"/>
        <v>4.7348405072862532E-2</v>
      </c>
      <c r="M303" s="14">
        <f t="shared" si="28"/>
        <v>7.8260165619461919E-2</v>
      </c>
      <c r="N303" s="14">
        <f t="shared" si="28"/>
        <v>1.0528058657345074E-2</v>
      </c>
      <c r="O303" s="14">
        <f t="shared" si="28"/>
        <v>0.16172473014207234</v>
      </c>
      <c r="P303" s="14">
        <f t="shared" si="28"/>
        <v>5.2922146470891773E-2</v>
      </c>
      <c r="Q303" s="14">
        <f t="shared" si="28"/>
        <v>3.1219300468555033E-2</v>
      </c>
      <c r="R303" s="14">
        <f t="shared" si="28"/>
        <v>-0.1785771567858937</v>
      </c>
      <c r="S303" s="14">
        <f t="shared" si="28"/>
        <v>2.0026265097359941E-2</v>
      </c>
      <c r="T303" s="14">
        <f t="shared" si="28"/>
        <v>0.15378736914862712</v>
      </c>
      <c r="U303" s="14">
        <f t="shared" si="28"/>
        <v>6.5226751699002161E-2</v>
      </c>
      <c r="V303" s="14">
        <f t="shared" si="28"/>
        <v>5.5561158766944674E-2</v>
      </c>
      <c r="W303" s="14">
        <f t="shared" si="28"/>
        <v>5.7616598000561625E-2</v>
      </c>
      <c r="X303" s="14">
        <f t="shared" si="28"/>
        <v>4.993695094863293E-2</v>
      </c>
      <c r="Z303" s="15">
        <f t="shared" si="27"/>
        <v>5.420225825730296E-2</v>
      </c>
      <c r="AA303" s="21">
        <f t="shared" si="17"/>
        <v>6.3989348771869944E-2</v>
      </c>
    </row>
    <row r="304" spans="1:27" x14ac:dyDescent="0.15">
      <c r="A304" s="13" t="s">
        <v>46</v>
      </c>
      <c r="B304" s="14">
        <f t="shared" ref="B304:X304" si="29">+B198/B$192-1</f>
        <v>0.1005455106374753</v>
      </c>
      <c r="C304" s="14">
        <f t="shared" si="29"/>
        <v>3.041381241321095E-2</v>
      </c>
      <c r="D304" s="14">
        <f t="shared" si="29"/>
        <v>8.8444679755494082E-2</v>
      </c>
      <c r="E304" s="14">
        <f t="shared" si="29"/>
        <v>3.3265157729664763E-2</v>
      </c>
      <c r="F304" s="14">
        <f t="shared" si="29"/>
        <v>-1.3452634333822822E-2</v>
      </c>
      <c r="G304" s="14">
        <f t="shared" si="29"/>
        <v>0.36067575455777967</v>
      </c>
      <c r="H304" s="14">
        <f t="shared" si="29"/>
        <v>7.7117868090418096E-2</v>
      </c>
      <c r="I304" s="14">
        <f t="shared" si="29"/>
        <v>0.13203484488049821</v>
      </c>
      <c r="J304" s="14">
        <f t="shared" si="29"/>
        <v>3.7956450438676459E-2</v>
      </c>
      <c r="K304" s="14">
        <f t="shared" si="29"/>
        <v>0.10749320966854881</v>
      </c>
      <c r="L304" s="14">
        <f t="shared" si="29"/>
        <v>5.3919346872459473E-2</v>
      </c>
      <c r="M304" s="14">
        <f t="shared" si="29"/>
        <v>8.191323508884274E-2</v>
      </c>
      <c r="N304" s="14">
        <f t="shared" si="29"/>
        <v>4.1819588686960563E-2</v>
      </c>
      <c r="O304" s="14">
        <f t="shared" si="29"/>
        <v>0.20594949947252239</v>
      </c>
      <c r="P304" s="14">
        <f t="shared" si="29"/>
        <v>5.0835234297353038E-2</v>
      </c>
      <c r="Q304" s="14">
        <f t="shared" si="29"/>
        <v>5.0453124678036643E-2</v>
      </c>
      <c r="R304" s="14">
        <f t="shared" si="29"/>
        <v>-0.15903901501002837</v>
      </c>
      <c r="S304" s="14">
        <f t="shared" si="29"/>
        <v>2.6651330135611939E-2</v>
      </c>
      <c r="T304" s="14">
        <f t="shared" si="29"/>
        <v>0.19042057878570562</v>
      </c>
      <c r="U304" s="14">
        <f t="shared" si="29"/>
        <v>7.0356467673527989E-2</v>
      </c>
      <c r="V304" s="14">
        <f t="shared" si="29"/>
        <v>7.1510655443555615E-2</v>
      </c>
      <c r="W304" s="14">
        <f t="shared" si="29"/>
        <v>7.2502827376896839E-2</v>
      </c>
      <c r="X304" s="14">
        <f t="shared" si="29"/>
        <v>7.2766780818593446E-2</v>
      </c>
      <c r="Z304" s="15">
        <f t="shared" si="27"/>
        <v>6.0024078010269211E-2</v>
      </c>
      <c r="AA304" s="21">
        <f t="shared" si="17"/>
        <v>7.704018447293208E-2</v>
      </c>
    </row>
    <row r="305" spans="1:27" x14ac:dyDescent="0.15">
      <c r="A305" s="13" t="s">
        <v>47</v>
      </c>
      <c r="B305" s="14">
        <f t="shared" ref="B305:X305" si="30">+B199/B$192-1</f>
        <v>0.13171416925174406</v>
      </c>
      <c r="C305" s="14">
        <f t="shared" si="30"/>
        <v>3.2082810441843357E-2</v>
      </c>
      <c r="D305" s="14">
        <f t="shared" si="30"/>
        <v>0.11421284714730784</v>
      </c>
      <c r="E305" s="14">
        <f t="shared" si="30"/>
        <v>5.0072162381353591E-2</v>
      </c>
      <c r="F305" s="14">
        <f t="shared" si="30"/>
        <v>8.1154037349764341E-3</v>
      </c>
      <c r="G305" s="14">
        <f t="shared" si="30"/>
        <v>0.43285812440137605</v>
      </c>
      <c r="H305" s="14">
        <f t="shared" si="30"/>
        <v>9.3386495110936885E-2</v>
      </c>
      <c r="I305" s="14">
        <f t="shared" si="30"/>
        <v>0.14118539996974455</v>
      </c>
      <c r="J305" s="14">
        <f t="shared" si="30"/>
        <v>3.8265474395642096E-2</v>
      </c>
      <c r="K305" s="14">
        <f t="shared" si="30"/>
        <v>0.14755458486155781</v>
      </c>
      <c r="L305" s="14">
        <f t="shared" si="30"/>
        <v>6.7887907567296235E-2</v>
      </c>
      <c r="M305" s="14">
        <f t="shared" si="30"/>
        <v>0.10767898464344761</v>
      </c>
      <c r="N305" s="14">
        <f t="shared" si="30"/>
        <v>8.8885282382020314E-2</v>
      </c>
      <c r="O305" s="14">
        <f t="shared" si="30"/>
        <v>0.28475073579070065</v>
      </c>
      <c r="P305" s="14">
        <f t="shared" si="30"/>
        <v>6.3228177675210828E-2</v>
      </c>
      <c r="Q305" s="14">
        <f t="shared" si="30"/>
        <v>5.4205731030169124E-2</v>
      </c>
      <c r="R305" s="14">
        <f t="shared" si="30"/>
        <v>-0.15482078271752497</v>
      </c>
      <c r="S305" s="14">
        <f t="shared" si="30"/>
        <v>4.843161489698522E-2</v>
      </c>
      <c r="T305" s="14">
        <f t="shared" si="30"/>
        <v>0.2223514195822438</v>
      </c>
      <c r="U305" s="14">
        <f t="shared" si="30"/>
        <v>9.7382291646130215E-2</v>
      </c>
      <c r="V305" s="14">
        <f t="shared" si="30"/>
        <v>9.1837967474031723E-2</v>
      </c>
      <c r="W305" s="14">
        <f t="shared" si="30"/>
        <v>0.11056322855479528</v>
      </c>
      <c r="X305" s="14">
        <f t="shared" si="30"/>
        <v>8.9562329369839766E-2</v>
      </c>
      <c r="Z305" s="15">
        <f t="shared" si="27"/>
        <v>7.4910564398627422E-2</v>
      </c>
      <c r="AA305" s="21">
        <f t="shared" si="17"/>
        <v>0.10213939363653717</v>
      </c>
    </row>
    <row r="306" spans="1:27" x14ac:dyDescent="0.15">
      <c r="A306" s="13" t="s">
        <v>48</v>
      </c>
      <c r="B306" s="14">
        <f t="shared" ref="B306:X306" si="31">+B200/B$192-1</f>
        <v>0.16169923825692956</v>
      </c>
      <c r="C306" s="14">
        <f t="shared" si="31"/>
        <v>5.9716661038343943E-2</v>
      </c>
      <c r="D306" s="14">
        <f t="shared" si="31"/>
        <v>0.11875346085047855</v>
      </c>
      <c r="E306" s="14">
        <f t="shared" si="31"/>
        <v>6.6872997231664844E-2</v>
      </c>
      <c r="F306" s="14">
        <f t="shared" si="31"/>
        <v>1.9577504120364075E-2</v>
      </c>
      <c r="G306" s="14">
        <f t="shared" si="31"/>
        <v>0.41608457557896927</v>
      </c>
      <c r="H306" s="14">
        <f t="shared" si="31"/>
        <v>0.10019884865534623</v>
      </c>
      <c r="I306" s="14">
        <f t="shared" si="31"/>
        <v>0.13885264002425535</v>
      </c>
      <c r="J306" s="14">
        <f t="shared" si="31"/>
        <v>3.8074962054881256E-2</v>
      </c>
      <c r="K306" s="14">
        <f t="shared" si="31"/>
        <v>0.19191445388042583</v>
      </c>
      <c r="L306" s="14">
        <f t="shared" si="31"/>
        <v>9.2395439728122364E-2</v>
      </c>
      <c r="M306" s="14">
        <f t="shared" si="31"/>
        <v>0.12883609253224915</v>
      </c>
      <c r="N306" s="14">
        <f t="shared" si="31"/>
        <v>9.4197117710066891E-2</v>
      </c>
      <c r="O306" s="14">
        <f t="shared" si="31"/>
        <v>0.29251021038471769</v>
      </c>
      <c r="P306" s="14">
        <f t="shared" si="31"/>
        <v>6.2718600625326193E-2</v>
      </c>
      <c r="Q306" s="14">
        <f t="shared" si="31"/>
        <v>4.7914836625619461E-2</v>
      </c>
      <c r="R306" s="14">
        <f t="shared" si="31"/>
        <v>-0.1148802603508855</v>
      </c>
      <c r="S306" s="14">
        <f t="shared" si="31"/>
        <v>7.3104710992098143E-2</v>
      </c>
      <c r="T306" s="14">
        <f t="shared" si="31"/>
        <v>0.22263203120953046</v>
      </c>
      <c r="U306" s="14">
        <f t="shared" si="31"/>
        <v>7.9739544710197174E-2</v>
      </c>
      <c r="V306" s="14">
        <f t="shared" si="31"/>
        <v>0.10469786082467269</v>
      </c>
      <c r="W306" s="14">
        <f t="shared" si="31"/>
        <v>0.14290762750451469</v>
      </c>
      <c r="X306" s="14">
        <f t="shared" si="31"/>
        <v>0.11205107052771268</v>
      </c>
      <c r="Z306" s="15">
        <f t="shared" ref="Z306" si="32">+Z200/Z$192-1</f>
        <v>8.4872490127993139E-2</v>
      </c>
      <c r="AA306" s="21">
        <f t="shared" si="17"/>
        <v>0.11706276334324993</v>
      </c>
    </row>
    <row r="307" spans="1:27" x14ac:dyDescent="0.15">
      <c r="A307" s="13" t="s">
        <v>49</v>
      </c>
      <c r="B307" s="14">
        <f t="shared" ref="B307:X307" si="33">+B201/B$192-1</f>
        <v>0.1697431689410045</v>
      </c>
      <c r="C307" s="14">
        <f t="shared" si="33"/>
        <v>7.3372161676425574E-2</v>
      </c>
      <c r="D307" s="14">
        <f t="shared" si="33"/>
        <v>0.13932343257950941</v>
      </c>
      <c r="E307" s="14">
        <f t="shared" si="33"/>
        <v>9.3352551327169575E-2</v>
      </c>
      <c r="F307" s="14">
        <f t="shared" si="33"/>
        <v>1.4338299476336358E-2</v>
      </c>
      <c r="G307" s="14">
        <f t="shared" si="33"/>
        <v>0.40356819061216953</v>
      </c>
      <c r="H307" s="14">
        <f t="shared" si="33"/>
        <v>0.10739650733252848</v>
      </c>
      <c r="I307" s="14">
        <f t="shared" si="33"/>
        <v>0.14746802500754885</v>
      </c>
      <c r="J307" s="14">
        <f t="shared" si="33"/>
        <v>3.7675190637832312E-2</v>
      </c>
      <c r="K307" s="14">
        <f t="shared" si="33"/>
        <v>0.21814869801814196</v>
      </c>
      <c r="L307" s="14">
        <f t="shared" si="33"/>
        <v>0.1083678064588065</v>
      </c>
      <c r="M307" s="14">
        <f t="shared" si="33"/>
        <v>0.14743470064474073</v>
      </c>
      <c r="N307" s="14">
        <f t="shared" si="33"/>
        <v>0.12286477510715788</v>
      </c>
      <c r="O307" s="14">
        <f t="shared" si="33"/>
        <v>0.35360744511085995</v>
      </c>
      <c r="P307" s="14">
        <f t="shared" si="33"/>
        <v>6.6156635575812528E-2</v>
      </c>
      <c r="Q307" s="14">
        <f t="shared" si="33"/>
        <v>5.8509801579772036E-2</v>
      </c>
      <c r="R307" s="14">
        <f t="shared" si="33"/>
        <v>-0.12787045705196476</v>
      </c>
      <c r="S307" s="14">
        <f t="shared" si="33"/>
        <v>9.6893402934031592E-2</v>
      </c>
      <c r="T307" s="14">
        <f t="shared" si="33"/>
        <v>0.22824481175610645</v>
      </c>
      <c r="U307" s="14">
        <f t="shared" si="33"/>
        <v>9.8602943048230918E-2</v>
      </c>
      <c r="V307" s="14">
        <f t="shared" si="33"/>
        <v>0.12142698846202848</v>
      </c>
      <c r="W307" s="14">
        <f t="shared" si="33"/>
        <v>0.16611409383083053</v>
      </c>
      <c r="X307" s="14">
        <f t="shared" si="33"/>
        <v>0.14030593587766726</v>
      </c>
      <c r="Z307" s="15">
        <f t="shared" si="27"/>
        <v>9.6561000427220378E-2</v>
      </c>
      <c r="AA307" s="21">
        <f t="shared" si="17"/>
        <v>0.13616070452687534</v>
      </c>
    </row>
    <row r="308" spans="1:27" x14ac:dyDescent="0.15">
      <c r="A308" s="13" t="s">
        <v>50</v>
      </c>
      <c r="B308" s="14">
        <f t="shared" ref="B308:X308" si="34">+B202/B$192-1</f>
        <v>0.17317193430749422</v>
      </c>
      <c r="C308" s="14">
        <f t="shared" si="34"/>
        <v>9.1608105717886135E-2</v>
      </c>
      <c r="D308" s="14">
        <f t="shared" si="34"/>
        <v>0.1504303616458964</v>
      </c>
      <c r="E308" s="14">
        <f t="shared" si="34"/>
        <v>0.12512356916953937</v>
      </c>
      <c r="F308" s="14">
        <f t="shared" si="34"/>
        <v>4.2131904813932364E-2</v>
      </c>
      <c r="G308" s="14">
        <f t="shared" si="34"/>
        <v>0.4358081573565753</v>
      </c>
      <c r="H308" s="14">
        <f t="shared" si="34"/>
        <v>0.12813620231691836</v>
      </c>
      <c r="I308" s="14">
        <f t="shared" si="34"/>
        <v>0.1701032862414984</v>
      </c>
      <c r="J308" s="14">
        <f t="shared" si="34"/>
        <v>4.4289242396959416E-2</v>
      </c>
      <c r="K308" s="14">
        <f t="shared" si="34"/>
        <v>0.2667037814387796</v>
      </c>
      <c r="L308" s="14">
        <f t="shared" si="34"/>
        <v>0.13462165871730192</v>
      </c>
      <c r="M308" s="14">
        <f t="shared" si="34"/>
        <v>0.18345590692828795</v>
      </c>
      <c r="N308" s="14">
        <f t="shared" si="34"/>
        <v>0.15623790754854383</v>
      </c>
      <c r="O308" s="14">
        <f t="shared" si="34"/>
        <v>0.41484737436193697</v>
      </c>
      <c r="P308" s="14">
        <f t="shared" si="34"/>
        <v>9.2276720368132503E-2</v>
      </c>
      <c r="Q308" s="14">
        <f t="shared" si="34"/>
        <v>8.057468768811149E-2</v>
      </c>
      <c r="R308" s="14">
        <f t="shared" si="34"/>
        <v>-8.8859819274955787E-2</v>
      </c>
      <c r="S308" s="14">
        <f t="shared" si="34"/>
        <v>0.12514205056598549</v>
      </c>
      <c r="T308" s="14">
        <f t="shared" si="34"/>
        <v>0.26377750305555248</v>
      </c>
      <c r="U308" s="14">
        <f t="shared" si="34"/>
        <v>0.12082486600488673</v>
      </c>
      <c r="V308" s="14">
        <f t="shared" si="34"/>
        <v>0.12866035259185149</v>
      </c>
      <c r="W308" s="14">
        <f t="shared" si="34"/>
        <v>0.20789362311754056</v>
      </c>
      <c r="X308" s="14">
        <f t="shared" si="34"/>
        <v>0.16425997109659196</v>
      </c>
      <c r="Z308" s="15">
        <f t="shared" si="27"/>
        <v>0.11844494091149582</v>
      </c>
      <c r="AA308" s="21">
        <f t="shared" si="17"/>
        <v>0.16388618385410852</v>
      </c>
    </row>
    <row r="309" spans="1:27" x14ac:dyDescent="0.15">
      <c r="A309" s="13" t="s">
        <v>51</v>
      </c>
      <c r="B309" s="14">
        <f t="shared" ref="B309:X309" si="35">+B203/B$192-1</f>
        <v>0.20632168174253862</v>
      </c>
      <c r="C309" s="14">
        <f t="shared" si="35"/>
        <v>9.4475951342676945E-2</v>
      </c>
      <c r="D309" s="14">
        <f t="shared" si="35"/>
        <v>0.14790527296830036</v>
      </c>
      <c r="E309" s="14">
        <f t="shared" si="35"/>
        <v>0.13393310378636469</v>
      </c>
      <c r="F309" s="14">
        <f t="shared" si="35"/>
        <v>5.6214234437154786E-2</v>
      </c>
      <c r="G309" s="14">
        <f t="shared" si="35"/>
        <v>0.45426414445482188</v>
      </c>
      <c r="H309" s="14">
        <f t="shared" si="35"/>
        <v>0.14570750039404312</v>
      </c>
      <c r="I309" s="14">
        <f t="shared" si="35"/>
        <v>0.16030397593112089</v>
      </c>
      <c r="J309" s="14">
        <f t="shared" si="35"/>
        <v>4.4392967733773547E-2</v>
      </c>
      <c r="K309" s="14">
        <f t="shared" si="35"/>
        <v>0.28326381236211096</v>
      </c>
      <c r="L309" s="14">
        <f t="shared" si="35"/>
        <v>0.14804747405513852</v>
      </c>
      <c r="M309" s="14">
        <f t="shared" si="35"/>
        <v>0.18999822858096338</v>
      </c>
      <c r="N309" s="14">
        <f t="shared" si="35"/>
        <v>0.19648704790677463</v>
      </c>
      <c r="O309" s="14">
        <f t="shared" si="35"/>
        <v>0.44513153974188935</v>
      </c>
      <c r="P309" s="14">
        <f t="shared" si="35"/>
        <v>9.558375624486759E-2</v>
      </c>
      <c r="Q309" s="14">
        <f t="shared" si="35"/>
        <v>8.4838413022175097E-2</v>
      </c>
      <c r="R309" s="14">
        <f t="shared" si="35"/>
        <v>-9.5692829984780237E-2</v>
      </c>
      <c r="S309" s="14">
        <f t="shared" si="35"/>
        <v>0.13074533114161002</v>
      </c>
      <c r="T309" s="14">
        <f t="shared" si="35"/>
        <v>0.29515061686552735</v>
      </c>
      <c r="U309" s="14">
        <f t="shared" si="35"/>
        <v>0.14128062104922323</v>
      </c>
      <c r="V309" s="14">
        <f t="shared" si="35"/>
        <v>0.12969593770062704</v>
      </c>
      <c r="W309" s="14">
        <f t="shared" si="35"/>
        <v>0.21454454114650745</v>
      </c>
      <c r="X309" s="14">
        <f t="shared" si="35"/>
        <v>0.17299896308751816</v>
      </c>
      <c r="Z309" s="15">
        <f t="shared" si="27"/>
        <v>0.12812645831874558</v>
      </c>
      <c r="AA309" s="21">
        <f t="shared" si="17"/>
        <v>0.17330595266074308</v>
      </c>
    </row>
    <row r="310" spans="1:27" x14ac:dyDescent="0.15">
      <c r="A310" s="13" t="s">
        <v>52</v>
      </c>
      <c r="B310" s="14">
        <f t="shared" ref="B310:X310" si="36">+B204/B$192-1</f>
        <v>0.21936553553568072</v>
      </c>
      <c r="C310" s="14">
        <f t="shared" si="36"/>
        <v>0.10449154533021976</v>
      </c>
      <c r="D310" s="14">
        <f t="shared" si="36"/>
        <v>0.15147902288475934</v>
      </c>
      <c r="E310" s="14">
        <f t="shared" si="36"/>
        <v>0.14639925262994957</v>
      </c>
      <c r="F310" s="14">
        <f t="shared" si="36"/>
        <v>5.3030522071027653E-2</v>
      </c>
      <c r="G310" s="14">
        <f t="shared" si="36"/>
        <v>0.45323946678919058</v>
      </c>
      <c r="H310" s="14">
        <f t="shared" si="36"/>
        <v>0.14564753558621235</v>
      </c>
      <c r="I310" s="14">
        <f t="shared" si="36"/>
        <v>0.15973014126073792</v>
      </c>
      <c r="J310" s="14">
        <f t="shared" si="36"/>
        <v>4.0940408614554391E-2</v>
      </c>
      <c r="K310" s="14">
        <f t="shared" si="36"/>
        <v>0.28791316545024581</v>
      </c>
      <c r="L310" s="14">
        <f t="shared" si="36"/>
        <v>0.16721328378280442</v>
      </c>
      <c r="M310" s="14">
        <f t="shared" si="36"/>
        <v>0.20522793595463984</v>
      </c>
      <c r="N310" s="14">
        <f t="shared" si="36"/>
        <v>0.21811849579281439</v>
      </c>
      <c r="O310" s="14">
        <f t="shared" si="36"/>
        <v>0.49353289794889599</v>
      </c>
      <c r="P310" s="14">
        <f t="shared" si="36"/>
        <v>8.2357301241167136E-2</v>
      </c>
      <c r="Q310" s="14">
        <f t="shared" si="36"/>
        <v>9.1951537674206829E-2</v>
      </c>
      <c r="R310" s="14">
        <f t="shared" si="36"/>
        <v>-0.13245235621920937</v>
      </c>
      <c r="S310" s="14">
        <f t="shared" si="36"/>
        <v>0.1276097596625958</v>
      </c>
      <c r="T310" s="14">
        <f t="shared" si="36"/>
        <v>0.31120390712065427</v>
      </c>
      <c r="U310" s="14">
        <f t="shared" si="36"/>
        <v>0.16508594343591665</v>
      </c>
      <c r="V310" s="14">
        <f t="shared" si="36"/>
        <v>0.12516909075440497</v>
      </c>
      <c r="W310" s="14">
        <f t="shared" si="36"/>
        <v>0.2477817616534379</v>
      </c>
      <c r="X310" s="14">
        <f t="shared" si="36"/>
        <v>0.19024152243135317</v>
      </c>
      <c r="Z310" s="15">
        <f t="shared" ref="Z310" si="37">+Z204/Z$192-1</f>
        <v>0.12902230083528776</v>
      </c>
      <c r="AA310" s="21">
        <f t="shared" si="17"/>
        <v>0.18265802470839212</v>
      </c>
    </row>
    <row r="311" spans="1:27" x14ac:dyDescent="0.15">
      <c r="A311" s="13" t="s">
        <v>53</v>
      </c>
      <c r="B311" s="14">
        <f t="shared" ref="B311:X311" si="38">+B205/B$192-1</f>
        <v>0.24101322262289915</v>
      </c>
      <c r="C311" s="14">
        <f t="shared" si="38"/>
        <v>0.10519908339268835</v>
      </c>
      <c r="D311" s="14">
        <f t="shared" si="38"/>
        <v>0.15558493333592138</v>
      </c>
      <c r="E311" s="14">
        <f t="shared" si="38"/>
        <v>0.14403576501910687</v>
      </c>
      <c r="F311" s="14">
        <f t="shared" si="38"/>
        <v>4.2938639872400985E-2</v>
      </c>
      <c r="G311" s="14">
        <f t="shared" si="38"/>
        <v>0.46406758841894846</v>
      </c>
      <c r="H311" s="14">
        <f t="shared" si="38"/>
        <v>0.14423589334204734</v>
      </c>
      <c r="I311" s="14">
        <f t="shared" si="38"/>
        <v>0.16683043771984996</v>
      </c>
      <c r="J311" s="14">
        <f t="shared" si="38"/>
        <v>3.9411105989997752E-2</v>
      </c>
      <c r="K311" s="14">
        <f t="shared" si="38"/>
        <v>0.30613916816236486</v>
      </c>
      <c r="L311" s="14">
        <f t="shared" si="38"/>
        <v>0.16731560978296445</v>
      </c>
      <c r="M311" s="14">
        <f t="shared" si="38"/>
        <v>0.22995984331198183</v>
      </c>
      <c r="N311" s="14">
        <f t="shared" si="38"/>
        <v>0.27000890362361507</v>
      </c>
      <c r="O311" s="14">
        <f t="shared" si="38"/>
        <v>0.50669051707437074</v>
      </c>
      <c r="P311" s="14">
        <f t="shared" si="38"/>
        <v>6.9302368473110221E-2</v>
      </c>
      <c r="Q311" s="14">
        <f t="shared" si="38"/>
        <v>0.10225081808059278</v>
      </c>
      <c r="R311" s="14">
        <f t="shared" si="38"/>
        <v>-0.1164947511323754</v>
      </c>
      <c r="S311" s="14">
        <f t="shared" si="38"/>
        <v>0.13049850717844591</v>
      </c>
      <c r="T311" s="14">
        <f t="shared" si="38"/>
        <v>0.33629875110506791</v>
      </c>
      <c r="U311" s="14">
        <f t="shared" si="38"/>
        <v>0.18618256190388127</v>
      </c>
      <c r="V311" s="14">
        <f t="shared" si="38"/>
        <v>0.11407556313952139</v>
      </c>
      <c r="W311" s="14">
        <f t="shared" si="38"/>
        <v>0.28430935050574924</v>
      </c>
      <c r="X311" s="14">
        <f t="shared" si="38"/>
        <v>0.21512065267083913</v>
      </c>
      <c r="Z311" s="15">
        <f t="shared" si="27"/>
        <v>0.12716843035136738</v>
      </c>
      <c r="AA311" s="21">
        <f t="shared" si="17"/>
        <v>0.19211152035947349</v>
      </c>
    </row>
    <row r="312" spans="1:27" x14ac:dyDescent="0.15">
      <c r="A312" s="13" t="s">
        <v>54</v>
      </c>
      <c r="B312" s="14">
        <f t="shared" ref="B312:X312" si="39">+B206/B$192-1</f>
        <v>0.23527901358109982</v>
      </c>
      <c r="C312" s="14">
        <f t="shared" si="39"/>
        <v>0.1204500722044326</v>
      </c>
      <c r="D312" s="14">
        <f t="shared" si="39"/>
        <v>0.18813000296008453</v>
      </c>
      <c r="E312" s="14">
        <f t="shared" si="39"/>
        <v>0.15062649042041065</v>
      </c>
      <c r="F312" s="14">
        <f t="shared" si="39"/>
        <v>4.965205692166319E-2</v>
      </c>
      <c r="G312" s="14">
        <f t="shared" si="39"/>
        <v>0.50773501431315471</v>
      </c>
      <c r="H312" s="14">
        <f t="shared" si="39"/>
        <v>0.1510388805958145</v>
      </c>
      <c r="I312" s="14">
        <f t="shared" si="39"/>
        <v>0.19461336409481134</v>
      </c>
      <c r="J312" s="14">
        <f t="shared" si="39"/>
        <v>3.8016114492301245E-2</v>
      </c>
      <c r="K312" s="14">
        <f t="shared" si="39"/>
        <v>0.34348966851077822</v>
      </c>
      <c r="L312" s="14">
        <f t="shared" si="39"/>
        <v>0.1787902515500519</v>
      </c>
      <c r="M312" s="14">
        <f t="shared" si="39"/>
        <v>0.2397969917497853</v>
      </c>
      <c r="N312" s="14">
        <f t="shared" si="39"/>
        <v>0.30638050721271615</v>
      </c>
      <c r="O312" s="14">
        <f t="shared" si="39"/>
        <v>0.55243703062005367</v>
      </c>
      <c r="P312" s="14">
        <f t="shared" si="39"/>
        <v>7.2669301970201827E-2</v>
      </c>
      <c r="Q312" s="14">
        <f t="shared" si="39"/>
        <v>0.12277545568913584</v>
      </c>
      <c r="R312" s="14">
        <f t="shared" si="39"/>
        <v>-0.10424121232463868</v>
      </c>
      <c r="S312" s="14">
        <f t="shared" si="39"/>
        <v>0.14369577184882787</v>
      </c>
      <c r="T312" s="14">
        <f t="shared" si="39"/>
        <v>0.36344939811118993</v>
      </c>
      <c r="U312" s="14">
        <f t="shared" si="39"/>
        <v>0.18162292378047162</v>
      </c>
      <c r="V312" s="14">
        <f t="shared" si="39"/>
        <v>0.12816367727992262</v>
      </c>
      <c r="W312" s="14">
        <f t="shared" si="39"/>
        <v>0.32728896730011958</v>
      </c>
      <c r="X312" s="14">
        <f t="shared" si="39"/>
        <v>0.24071239463065175</v>
      </c>
      <c r="Z312" s="15">
        <f t="shared" si="27"/>
        <v>0.13685300741361339</v>
      </c>
      <c r="AA312" s="21">
        <f t="shared" si="17"/>
        <v>0.2132114715992787</v>
      </c>
    </row>
    <row r="313" spans="1:27" x14ac:dyDescent="0.15">
      <c r="A313" s="13" t="s">
        <v>55</v>
      </c>
      <c r="B313" s="14">
        <f t="shared" ref="B313:X313" si="40">+B207/B$192-1</f>
        <v>0.23326589929747166</v>
      </c>
      <c r="C313" s="14">
        <f t="shared" si="40"/>
        <v>0.13823695581120998</v>
      </c>
      <c r="D313" s="14">
        <f t="shared" si="40"/>
        <v>0.20159524992576672</v>
      </c>
      <c r="E313" s="14">
        <f t="shared" si="40"/>
        <v>0.16767143896057868</v>
      </c>
      <c r="F313" s="14">
        <f t="shared" si="40"/>
        <v>6.8527445777032847E-2</v>
      </c>
      <c r="G313" s="14">
        <f t="shared" si="40"/>
        <v>0.56300039143327663</v>
      </c>
      <c r="H313" s="14">
        <f t="shared" si="40"/>
        <v>0.16214324395667523</v>
      </c>
      <c r="I313" s="14">
        <f t="shared" si="40"/>
        <v>0.20653007756148334</v>
      </c>
      <c r="J313" s="14">
        <f t="shared" si="40"/>
        <v>3.8711480598199177E-2</v>
      </c>
      <c r="K313" s="14">
        <f t="shared" si="40"/>
        <v>0.36266599233890262</v>
      </c>
      <c r="L313" s="14">
        <f t="shared" si="40"/>
        <v>0.18430000166286931</v>
      </c>
      <c r="M313" s="14">
        <f t="shared" si="40"/>
        <v>0.2472940050766268</v>
      </c>
      <c r="N313" s="14">
        <f t="shared" si="40"/>
        <v>0.27308861531757644</v>
      </c>
      <c r="O313" s="14">
        <f t="shared" si="40"/>
        <v>0.55785990143482977</v>
      </c>
      <c r="P313" s="14">
        <f t="shared" si="40"/>
        <v>7.1383350031686943E-2</v>
      </c>
      <c r="Q313" s="14">
        <f t="shared" si="40"/>
        <v>0.13523657995445926</v>
      </c>
      <c r="R313" s="14">
        <f t="shared" si="40"/>
        <v>-0.15884236239641725</v>
      </c>
      <c r="S313" s="14">
        <f t="shared" si="40"/>
        <v>0.1630578309396693</v>
      </c>
      <c r="T313" s="14">
        <f t="shared" si="40"/>
        <v>0.37481024542856556</v>
      </c>
      <c r="U313" s="14">
        <f t="shared" si="40"/>
        <v>0.17778431858387234</v>
      </c>
      <c r="V313" s="14">
        <f t="shared" si="40"/>
        <v>0.13139405259184334</v>
      </c>
      <c r="W313" s="14">
        <f t="shared" si="40"/>
        <v>0.35866989607616384</v>
      </c>
      <c r="X313" s="14">
        <f t="shared" si="40"/>
        <v>0.26034044777659493</v>
      </c>
      <c r="Z313" s="15">
        <f t="shared" si="27"/>
        <v>0.14209969676522216</v>
      </c>
      <c r="AA313" s="21">
        <f t="shared" si="17"/>
        <v>0.22120933238025017</v>
      </c>
    </row>
    <row r="314" spans="1:27" x14ac:dyDescent="0.15">
      <c r="A314" s="13" t="s">
        <v>56</v>
      </c>
      <c r="B314" s="14">
        <f t="shared" ref="B314:X314" si="41">+B208/B$192-1</f>
        <v>0.23543693664121368</v>
      </c>
      <c r="C314" s="14">
        <f t="shared" si="41"/>
        <v>0.16293706207016156</v>
      </c>
      <c r="D314" s="14">
        <f t="shared" si="41"/>
        <v>0.20690389259521913</v>
      </c>
      <c r="E314" s="14">
        <f t="shared" si="41"/>
        <v>0.17414637749175443</v>
      </c>
      <c r="F314" s="14">
        <f t="shared" si="41"/>
        <v>9.3365227469809353E-2</v>
      </c>
      <c r="G314" s="14">
        <f t="shared" si="41"/>
        <v>0.59841546528558176</v>
      </c>
      <c r="H314" s="14">
        <f t="shared" si="41"/>
        <v>0.18440441608083202</v>
      </c>
      <c r="I314" s="14">
        <f t="shared" si="41"/>
        <v>0.22295231689297212</v>
      </c>
      <c r="J314" s="14">
        <f t="shared" si="41"/>
        <v>4.1647422366525522E-2</v>
      </c>
      <c r="K314" s="14">
        <f t="shared" si="41"/>
        <v>0.39221930223689139</v>
      </c>
      <c r="L314" s="14">
        <f t="shared" si="41"/>
        <v>0.2056979931204872</v>
      </c>
      <c r="M314" s="14">
        <f t="shared" si="41"/>
        <v>0.25961268312063135</v>
      </c>
      <c r="N314" s="14">
        <f t="shared" si="41"/>
        <v>0.32649106421900398</v>
      </c>
      <c r="O314" s="14">
        <f t="shared" si="41"/>
        <v>0.56314504473527416</v>
      </c>
      <c r="P314" s="14">
        <f t="shared" si="41"/>
        <v>6.8375506384552809E-2</v>
      </c>
      <c r="Q314" s="14">
        <f t="shared" si="41"/>
        <v>0.13598294153545054</v>
      </c>
      <c r="R314" s="14">
        <f t="shared" si="41"/>
        <v>-0.14361509342148249</v>
      </c>
      <c r="S314" s="14">
        <f t="shared" si="41"/>
        <v>0.18010126298588247</v>
      </c>
      <c r="T314" s="14">
        <f t="shared" si="41"/>
        <v>0.36635453120597061</v>
      </c>
      <c r="U314" s="14">
        <f t="shared" si="41"/>
        <v>0.18327192421783556</v>
      </c>
      <c r="V314" s="14">
        <f t="shared" si="41"/>
        <v>0.14356710439016318</v>
      </c>
      <c r="W314" s="14">
        <f t="shared" si="41"/>
        <v>0.39782268727958847</v>
      </c>
      <c r="X314" s="14">
        <f t="shared" si="41"/>
        <v>0.26706986701719959</v>
      </c>
      <c r="Z314" s="15">
        <f t="shared" ref="Z314" si="42">+Z208/Z$192-1</f>
        <v>0.15664699315907238</v>
      </c>
      <c r="AA314" s="21">
        <f t="shared" si="17"/>
        <v>0.2397055541770132</v>
      </c>
    </row>
    <row r="315" spans="1:27" x14ac:dyDescent="0.15">
      <c r="A315" s="13" t="s">
        <v>57</v>
      </c>
      <c r="B315" s="14">
        <f t="shared" ref="B315:X315" si="43">+B209/B$192-1</f>
        <v>0.24195539217259299</v>
      </c>
      <c r="C315" s="14">
        <f t="shared" si="43"/>
        <v>0.18823162140516336</v>
      </c>
      <c r="D315" s="14">
        <f t="shared" si="43"/>
        <v>0.22763239089414489</v>
      </c>
      <c r="E315" s="14">
        <f t="shared" si="43"/>
        <v>0.16839828471643359</v>
      </c>
      <c r="F315" s="14">
        <f t="shared" si="43"/>
        <v>0.11355658913198741</v>
      </c>
      <c r="G315" s="14">
        <f t="shared" si="43"/>
        <v>0.63261820434665639</v>
      </c>
      <c r="H315" s="14">
        <f t="shared" si="43"/>
        <v>0.19967632326789642</v>
      </c>
      <c r="I315" s="14">
        <f t="shared" si="43"/>
        <v>0.21672880340549971</v>
      </c>
      <c r="J315" s="14">
        <f t="shared" si="43"/>
        <v>4.6174099413514469E-2</v>
      </c>
      <c r="K315" s="14">
        <f t="shared" si="43"/>
        <v>0.43591582827481345</v>
      </c>
      <c r="L315" s="14">
        <f t="shared" si="43"/>
        <v>0.20220527054076776</v>
      </c>
      <c r="M315" s="14">
        <f t="shared" si="43"/>
        <v>0.2715798571726995</v>
      </c>
      <c r="N315" s="14">
        <f t="shared" si="43"/>
        <v>0.35366657240400046</v>
      </c>
      <c r="O315" s="14">
        <f t="shared" si="43"/>
        <v>0.5801324682411213</v>
      </c>
      <c r="P315" s="14">
        <f t="shared" si="43"/>
        <v>6.5475254802593197E-2</v>
      </c>
      <c r="Q315" s="14">
        <f t="shared" si="43"/>
        <v>0.14202395957988267</v>
      </c>
      <c r="R315" s="14">
        <f t="shared" si="43"/>
        <v>-0.1393333773121489</v>
      </c>
      <c r="S315" s="14">
        <f t="shared" si="43"/>
        <v>0.19258113008756039</v>
      </c>
      <c r="T315" s="14">
        <f t="shared" si="43"/>
        <v>0.34744416558290969</v>
      </c>
      <c r="U315" s="14">
        <f t="shared" si="43"/>
        <v>0.21734898298201966</v>
      </c>
      <c r="V315" s="14">
        <f t="shared" si="43"/>
        <v>0.15716045997758399</v>
      </c>
      <c r="W315" s="14">
        <f t="shared" si="43"/>
        <v>0.4058966652967213</v>
      </c>
      <c r="X315" s="14">
        <f t="shared" si="43"/>
        <v>0.27531294467780176</v>
      </c>
      <c r="Z315" s="15">
        <f t="shared" si="27"/>
        <v>0.16583744469567141</v>
      </c>
      <c r="AA315" s="21">
        <f t="shared" si="17"/>
        <v>0.25307548179886291</v>
      </c>
    </row>
    <row r="316" spans="1:27" x14ac:dyDescent="0.15">
      <c r="A316" s="13" t="s">
        <v>58</v>
      </c>
      <c r="B316" s="14">
        <f t="shared" ref="B316:X316" si="44">+B210/B$192-1</f>
        <v>0.26127193282903782</v>
      </c>
      <c r="C316" s="14">
        <f t="shared" si="44"/>
        <v>0.18489501308980927</v>
      </c>
      <c r="D316" s="14">
        <f t="shared" si="44"/>
        <v>0.21487917874755458</v>
      </c>
      <c r="E316" s="14">
        <f t="shared" si="44"/>
        <v>0.15710055082982288</v>
      </c>
      <c r="F316" s="14">
        <f t="shared" si="44"/>
        <v>0.12267168186606692</v>
      </c>
      <c r="G316" s="14">
        <f t="shared" si="44"/>
        <v>0.64098302007562902</v>
      </c>
      <c r="H316" s="14">
        <f t="shared" si="44"/>
        <v>0.19804111269035785</v>
      </c>
      <c r="I316" s="14">
        <f t="shared" si="44"/>
        <v>0.1920005666481932</v>
      </c>
      <c r="J316" s="14">
        <f t="shared" si="44"/>
        <v>3.6458196185119363E-2</v>
      </c>
      <c r="K316" s="14">
        <f t="shared" si="44"/>
        <v>0.41559901267550026</v>
      </c>
      <c r="L316" s="14">
        <f t="shared" si="44"/>
        <v>0.1889926876375887</v>
      </c>
      <c r="M316" s="14">
        <f t="shared" si="44"/>
        <v>0.26129991543611553</v>
      </c>
      <c r="N316" s="14">
        <f t="shared" si="44"/>
        <v>0.32691778722133935</v>
      </c>
      <c r="O316" s="14">
        <f t="shared" si="44"/>
        <v>0.51029713818038447</v>
      </c>
      <c r="P316" s="14">
        <f t="shared" si="44"/>
        <v>5.134944756412918E-2</v>
      </c>
      <c r="Q316" s="14">
        <f t="shared" si="44"/>
        <v>0.1314012607500088</v>
      </c>
      <c r="R316" s="14">
        <f t="shared" si="44"/>
        <v>-0.14885498063995373</v>
      </c>
      <c r="S316" s="14">
        <f t="shared" si="44"/>
        <v>0.19421292413103175</v>
      </c>
      <c r="T316" s="14">
        <f t="shared" si="44"/>
        <v>0.30604502242445775</v>
      </c>
      <c r="U316" s="14">
        <f t="shared" si="44"/>
        <v>0.17173651307669924</v>
      </c>
      <c r="V316" s="14">
        <f t="shared" si="44"/>
        <v>0.15579172358979587</v>
      </c>
      <c r="W316" s="14">
        <f t="shared" si="44"/>
        <v>0.37635712173523017</v>
      </c>
      <c r="X316" s="14">
        <f t="shared" si="44"/>
        <v>0.2765054686525632</v>
      </c>
      <c r="Z316" s="15">
        <f t="shared" si="27"/>
        <v>0.15651536582569414</v>
      </c>
      <c r="AA316" s="21">
        <f t="shared" si="17"/>
        <v>0.23622084468086785</v>
      </c>
    </row>
    <row r="317" spans="1:27" x14ac:dyDescent="0.15">
      <c r="A317" s="13" t="s">
        <v>59</v>
      </c>
      <c r="B317" s="14">
        <f t="shared" ref="B317:X317" si="45">+B211/B$192-1</f>
        <v>0.24553749603061248</v>
      </c>
      <c r="C317" s="14">
        <f t="shared" si="45"/>
        <v>0.15746691507276456</v>
      </c>
      <c r="D317" s="14">
        <f t="shared" si="45"/>
        <v>0.19331835987719814</v>
      </c>
      <c r="E317" s="14">
        <f t="shared" si="45"/>
        <v>0.13734112833202206</v>
      </c>
      <c r="F317" s="14">
        <f t="shared" si="45"/>
        <v>9.031875122327726E-2</v>
      </c>
      <c r="G317" s="14">
        <f t="shared" si="45"/>
        <v>0.60160823890390103</v>
      </c>
      <c r="H317" s="14">
        <f t="shared" si="45"/>
        <v>0.14730432618337197</v>
      </c>
      <c r="I317" s="14">
        <f t="shared" si="45"/>
        <v>0.15800264616294224</v>
      </c>
      <c r="J317" s="14">
        <f t="shared" si="45"/>
        <v>2.9721168642616869E-2</v>
      </c>
      <c r="K317" s="14">
        <f t="shared" si="45"/>
        <v>0.32642326236132946</v>
      </c>
      <c r="L317" s="14">
        <f t="shared" si="45"/>
        <v>0.16204975264944399</v>
      </c>
      <c r="M317" s="14">
        <f t="shared" si="45"/>
        <v>0.21465282962677334</v>
      </c>
      <c r="N317" s="14">
        <f t="shared" si="45"/>
        <v>0.27647328646230229</v>
      </c>
      <c r="O317" s="14">
        <f t="shared" si="45"/>
        <v>0.53263220970417979</v>
      </c>
      <c r="P317" s="14">
        <f t="shared" si="45"/>
        <v>1.437678273576104E-2</v>
      </c>
      <c r="Q317" s="14">
        <f t="shared" si="45"/>
        <v>9.7594625911992638E-2</v>
      </c>
      <c r="R317" s="14">
        <f t="shared" si="45"/>
        <v>-0.20642037996438778</v>
      </c>
      <c r="S317" s="14">
        <f t="shared" si="45"/>
        <v>0.15328068084921398</v>
      </c>
      <c r="T317" s="14">
        <f t="shared" si="45"/>
        <v>0.2835036037264882</v>
      </c>
      <c r="U317" s="14">
        <f t="shared" si="45"/>
        <v>0.21197127780548941</v>
      </c>
      <c r="V317" s="14">
        <f t="shared" si="45"/>
        <v>0.13420410438299157</v>
      </c>
      <c r="W317" s="14">
        <f t="shared" si="45"/>
        <v>0.33560910811349287</v>
      </c>
      <c r="X317" s="14">
        <f t="shared" si="45"/>
        <v>0.28587896003454261</v>
      </c>
      <c r="Z317" s="15">
        <f t="shared" si="27"/>
        <v>0.12378817367354311</v>
      </c>
      <c r="AA317" s="21">
        <f t="shared" si="17"/>
        <v>0.20253681663031298</v>
      </c>
    </row>
    <row r="318" spans="1:27" x14ac:dyDescent="0.15">
      <c r="A318" s="13" t="s">
        <v>60</v>
      </c>
      <c r="B318" s="14">
        <f t="shared" ref="B318:X318" si="46">+B212/B$192-1</f>
        <v>0.25248959607116284</v>
      </c>
      <c r="C318" s="14">
        <f t="shared" si="46"/>
        <v>0.17012760778563418</v>
      </c>
      <c r="D318" s="14">
        <f t="shared" si="46"/>
        <v>0.20968182574924765</v>
      </c>
      <c r="E318" s="14">
        <f t="shared" si="46"/>
        <v>0.1478243538043551</v>
      </c>
      <c r="F318" s="14">
        <f t="shared" si="46"/>
        <v>0.11756739997512455</v>
      </c>
      <c r="G318" s="14">
        <f t="shared" si="46"/>
        <v>0.54629136889073271</v>
      </c>
      <c r="H318" s="14">
        <f t="shared" si="46"/>
        <v>0.17721224051129059</v>
      </c>
      <c r="I318" s="14">
        <f t="shared" si="46"/>
        <v>0.19105848415355964</v>
      </c>
      <c r="J318" s="14">
        <f t="shared" si="46"/>
        <v>4.1233906702622836E-2</v>
      </c>
      <c r="K318" s="14">
        <f t="shared" si="46"/>
        <v>0.36443194610382945</v>
      </c>
      <c r="L318" s="14">
        <f t="shared" si="46"/>
        <v>0.17365623578686207</v>
      </c>
      <c r="M318" s="14">
        <f t="shared" si="46"/>
        <v>0.24233890573748607</v>
      </c>
      <c r="N318" s="14">
        <f t="shared" si="46"/>
        <v>0.24169106228352844</v>
      </c>
      <c r="O318" s="14">
        <f t="shared" si="46"/>
        <v>0.59115987796483838</v>
      </c>
      <c r="P318" s="14">
        <f t="shared" si="46"/>
        <v>3.22134006986452E-2</v>
      </c>
      <c r="Q318" s="14">
        <f t="shared" si="46"/>
        <v>0.13367169639020093</v>
      </c>
      <c r="R318" s="14">
        <f t="shared" si="46"/>
        <v>-0.18055575220152442</v>
      </c>
      <c r="S318" s="14">
        <f t="shared" si="46"/>
        <v>0.16813728990450594</v>
      </c>
      <c r="T318" s="14">
        <f t="shared" si="46"/>
        <v>0.27997153397734209</v>
      </c>
      <c r="U318" s="14">
        <f t="shared" si="46"/>
        <v>0.20115375081930909</v>
      </c>
      <c r="V318" s="14">
        <f t="shared" si="46"/>
        <v>0.15899254351556835</v>
      </c>
      <c r="W318" s="14">
        <f t="shared" si="46"/>
        <v>0.38697132464147344</v>
      </c>
      <c r="X318" s="14">
        <f t="shared" si="46"/>
        <v>0.31493632128468696</v>
      </c>
      <c r="Z318" s="15">
        <f t="shared" ref="Z318" si="47">+Z212/Z$192-1</f>
        <v>0.14576555406057401</v>
      </c>
      <c r="AA318" s="21">
        <f t="shared" si="17"/>
        <v>0.22492190368136372</v>
      </c>
    </row>
    <row r="319" spans="1:27" x14ac:dyDescent="0.15">
      <c r="A319" s="13" t="s">
        <v>61</v>
      </c>
      <c r="B319" s="14">
        <f t="shared" ref="B319:X319" si="48">+B213/B$192-1</f>
        <v>0.26146518752284331</v>
      </c>
      <c r="C319" s="14">
        <f t="shared" si="48"/>
        <v>0.18335671561126254</v>
      </c>
      <c r="D319" s="14">
        <f t="shared" si="48"/>
        <v>0.20386952230879118</v>
      </c>
      <c r="E319" s="14">
        <f t="shared" si="48"/>
        <v>0.16196771663994114</v>
      </c>
      <c r="F319" s="14">
        <f t="shared" si="48"/>
        <v>0.11366357970851104</v>
      </c>
      <c r="G319" s="14">
        <f t="shared" si="48"/>
        <v>0.5669551395820378</v>
      </c>
      <c r="H319" s="14">
        <f t="shared" si="48"/>
        <v>0.20873609571122054</v>
      </c>
      <c r="I319" s="14">
        <f t="shared" si="48"/>
        <v>0.19511763114578251</v>
      </c>
      <c r="J319" s="14">
        <f t="shared" si="48"/>
        <v>4.3402340023140473E-2</v>
      </c>
      <c r="K319" s="14">
        <f t="shared" si="48"/>
        <v>0.38119190853910001</v>
      </c>
      <c r="L319" s="14">
        <f t="shared" si="48"/>
        <v>0.18375158047678131</v>
      </c>
      <c r="M319" s="14">
        <f t="shared" si="48"/>
        <v>0.24089959863312282</v>
      </c>
      <c r="N319" s="14">
        <f t="shared" si="48"/>
        <v>0.14119822921296521</v>
      </c>
      <c r="O319" s="14">
        <f t="shared" si="48"/>
        <v>0.6232198506646498</v>
      </c>
      <c r="P319" s="14">
        <f t="shared" si="48"/>
        <v>3.5954951467871421E-2</v>
      </c>
      <c r="Q319" s="14">
        <f t="shared" si="48"/>
        <v>0.13786713501131698</v>
      </c>
      <c r="R319" s="14">
        <f t="shared" si="48"/>
        <v>-0.1680803482483334</v>
      </c>
      <c r="S319" s="14">
        <f t="shared" si="48"/>
        <v>0.17404993872822572</v>
      </c>
      <c r="T319" s="14">
        <f t="shared" si="48"/>
        <v>0.26949851655723323</v>
      </c>
      <c r="U319" s="14">
        <f t="shared" si="48"/>
        <v>0.21922527041104289</v>
      </c>
      <c r="V319" s="14">
        <f t="shared" si="48"/>
        <v>0.16019129259970777</v>
      </c>
      <c r="W319" s="14">
        <f t="shared" si="48"/>
        <v>0.40169309078462345</v>
      </c>
      <c r="X319" s="14">
        <f t="shared" si="48"/>
        <v>0.3161258600199035</v>
      </c>
      <c r="Z319" s="15">
        <f t="shared" si="27"/>
        <v>0.15934976916304144</v>
      </c>
      <c r="AA319" s="21">
        <f t="shared" si="17"/>
        <v>0.22690233899337461</v>
      </c>
    </row>
    <row r="320" spans="1:27" x14ac:dyDescent="0.15">
      <c r="A320" s="13" t="s">
        <v>62</v>
      </c>
      <c r="B320" s="14">
        <f t="shared" ref="B320:X320" si="49">+B214/B$192-1</f>
        <v>0.27412928817140525</v>
      </c>
      <c r="C320" s="14">
        <f t="shared" si="49"/>
        <v>0.18861773045788621</v>
      </c>
      <c r="D320" s="14">
        <f t="shared" si="49"/>
        <v>0.2038848036283738</v>
      </c>
      <c r="E320" s="14">
        <f t="shared" si="49"/>
        <v>0.15694531172587323</v>
      </c>
      <c r="F320" s="14">
        <f t="shared" si="49"/>
        <v>0.11502765442065321</v>
      </c>
      <c r="G320" s="14">
        <f t="shared" si="49"/>
        <v>0.61481004399587302</v>
      </c>
      <c r="H320" s="14">
        <f t="shared" si="49"/>
        <v>0.21060112880039616</v>
      </c>
      <c r="I320" s="14">
        <f t="shared" si="49"/>
        <v>0.20843015780191321</v>
      </c>
      <c r="J320" s="14">
        <f t="shared" si="49"/>
        <v>4.3633126092998742E-2</v>
      </c>
      <c r="K320" s="14">
        <f t="shared" si="49"/>
        <v>0.35252183242498325</v>
      </c>
      <c r="L320" s="14">
        <f t="shared" si="49"/>
        <v>0.18169352758976864</v>
      </c>
      <c r="M320" s="14">
        <f t="shared" si="49"/>
        <v>0.23523010400330202</v>
      </c>
      <c r="N320" s="14">
        <f t="shared" si="49"/>
        <v>7.7854862444543427E-2</v>
      </c>
      <c r="O320" s="14">
        <f t="shared" si="49"/>
        <v>0.62187952198230412</v>
      </c>
      <c r="P320" s="14">
        <f t="shared" si="49"/>
        <v>1.9876863411501411E-2</v>
      </c>
      <c r="Q320" s="14">
        <f t="shared" si="49"/>
        <v>0.15255594199760769</v>
      </c>
      <c r="R320" s="14">
        <f t="shared" si="49"/>
        <v>-0.16189131019457048</v>
      </c>
      <c r="S320" s="14">
        <f t="shared" si="49"/>
        <v>0.16375923008034188</v>
      </c>
      <c r="T320" s="14">
        <f t="shared" si="49"/>
        <v>0.27766314385977142</v>
      </c>
      <c r="U320" s="14">
        <f t="shared" si="49"/>
        <v>0.25244332098236755</v>
      </c>
      <c r="V320" s="14">
        <f t="shared" si="49"/>
        <v>0.15142038141451342</v>
      </c>
      <c r="W320" s="14">
        <f t="shared" si="49"/>
        <v>0.38724244149628673</v>
      </c>
      <c r="X320" s="14">
        <f t="shared" si="49"/>
        <v>0.32279636256527122</v>
      </c>
      <c r="Z320" s="15">
        <f t="shared" si="27"/>
        <v>0.156666111851127</v>
      </c>
      <c r="AA320" s="21">
        <f t="shared" si="17"/>
        <v>0.2176175508306509</v>
      </c>
    </row>
    <row r="321" spans="1:27" x14ac:dyDescent="0.15">
      <c r="A321" s="13" t="s">
        <v>63</v>
      </c>
      <c r="B321" s="14">
        <f t="shared" ref="B321:X321" si="50">+B215/B$192-1</f>
        <v>0.28180639509396177</v>
      </c>
      <c r="C321" s="14">
        <f t="shared" si="50"/>
        <v>0.18811967841749477</v>
      </c>
      <c r="D321" s="14">
        <f t="shared" si="50"/>
        <v>0.20628239742630772</v>
      </c>
      <c r="E321" s="14">
        <f t="shared" si="50"/>
        <v>0.16529261111936289</v>
      </c>
      <c r="F321" s="14">
        <f t="shared" si="50"/>
        <v>0.12908989003332905</v>
      </c>
      <c r="G321" s="14">
        <f t="shared" si="50"/>
        <v>0.61004906970550876</v>
      </c>
      <c r="H321" s="14">
        <f t="shared" si="50"/>
        <v>0.21171864623290992</v>
      </c>
      <c r="I321" s="14">
        <f t="shared" si="50"/>
        <v>0.21448960488025137</v>
      </c>
      <c r="J321" s="14">
        <f t="shared" si="50"/>
        <v>4.7076896511289323E-2</v>
      </c>
      <c r="K321" s="14">
        <f t="shared" si="50"/>
        <v>0.34496431083209433</v>
      </c>
      <c r="L321" s="14">
        <f t="shared" si="50"/>
        <v>0.18933537120345512</v>
      </c>
      <c r="M321" s="14">
        <f t="shared" si="50"/>
        <v>0.24104016792048544</v>
      </c>
      <c r="N321" s="14">
        <f t="shared" si="50"/>
        <v>5.6707106926316309E-2</v>
      </c>
      <c r="O321" s="14">
        <f t="shared" si="50"/>
        <v>0.58707214731814816</v>
      </c>
      <c r="P321" s="14">
        <f t="shared" si="50"/>
        <v>1.8622537746691092E-2</v>
      </c>
      <c r="Q321" s="14">
        <f t="shared" si="50"/>
        <v>0.17593661649543124</v>
      </c>
      <c r="R321" s="14">
        <f t="shared" si="50"/>
        <v>-0.16644603023949756</v>
      </c>
      <c r="S321" s="14">
        <f t="shared" si="50"/>
        <v>0.16565627418098949</v>
      </c>
      <c r="T321" s="14">
        <f t="shared" si="50"/>
        <v>0.27608593321387698</v>
      </c>
      <c r="U321" s="14">
        <f t="shared" si="50"/>
        <v>0.23281542273444478</v>
      </c>
      <c r="V321" s="14">
        <f t="shared" si="50"/>
        <v>0.16020909119087157</v>
      </c>
      <c r="W321" s="14">
        <f t="shared" si="50"/>
        <v>0.39354669162851086</v>
      </c>
      <c r="X321" s="14">
        <f t="shared" si="50"/>
        <v>0.32728007750469579</v>
      </c>
      <c r="Z321" s="15">
        <f t="shared" si="27"/>
        <v>0.15987784728163179</v>
      </c>
      <c r="AA321" s="21">
        <f t="shared" si="17"/>
        <v>0.21606006588684398</v>
      </c>
    </row>
    <row r="322" spans="1:27" x14ac:dyDescent="0.15">
      <c r="A322" s="13" t="s">
        <v>64</v>
      </c>
      <c r="B322" s="14">
        <f t="shared" ref="B322:X322" si="51">+B216/B$192-1</f>
        <v>0.27861396541762518</v>
      </c>
      <c r="C322" s="14">
        <f t="shared" si="51"/>
        <v>0.18759860192547362</v>
      </c>
      <c r="D322" s="14">
        <f t="shared" si="51"/>
        <v>0.21841329089386385</v>
      </c>
      <c r="E322" s="14">
        <f t="shared" si="51"/>
        <v>0.18742533853360999</v>
      </c>
      <c r="F322" s="14">
        <f t="shared" si="51"/>
        <v>0.13865196454553508</v>
      </c>
      <c r="G322" s="14">
        <f t="shared" si="51"/>
        <v>0.60470507888916836</v>
      </c>
      <c r="H322" s="14">
        <f t="shared" si="51"/>
        <v>0.22453757841953625</v>
      </c>
      <c r="I322" s="14">
        <f t="shared" si="51"/>
        <v>0.22956745718733695</v>
      </c>
      <c r="J322" s="14">
        <f t="shared" si="51"/>
        <v>5.1594730278043066E-2</v>
      </c>
      <c r="K322" s="14">
        <f t="shared" si="51"/>
        <v>0.34020241900040715</v>
      </c>
      <c r="L322" s="14">
        <f t="shared" si="51"/>
        <v>0.19563827690654434</v>
      </c>
      <c r="M322" s="14">
        <f t="shared" si="51"/>
        <v>0.24945313865970031</v>
      </c>
      <c r="N322" s="14">
        <f t="shared" si="51"/>
        <v>5.8036084698810608E-2</v>
      </c>
      <c r="O322" s="14">
        <f t="shared" si="51"/>
        <v>0.67888962276512066</v>
      </c>
      <c r="P322" s="14">
        <f t="shared" si="51"/>
        <v>1.8872276716369596E-2</v>
      </c>
      <c r="Q322" s="14">
        <f t="shared" si="51"/>
        <v>0.17632719349400183</v>
      </c>
      <c r="R322" s="14">
        <f t="shared" si="51"/>
        <v>-0.15129319863058044</v>
      </c>
      <c r="S322" s="14">
        <f t="shared" si="51"/>
        <v>0.17336940193552297</v>
      </c>
      <c r="T322" s="14">
        <f t="shared" si="51"/>
        <v>0.27920777848217493</v>
      </c>
      <c r="U322" s="14">
        <f t="shared" si="51"/>
        <v>0.23530599587495282</v>
      </c>
      <c r="V322" s="14">
        <f t="shared" si="51"/>
        <v>0.155627050648107</v>
      </c>
      <c r="W322" s="14">
        <f t="shared" si="51"/>
        <v>0.40963495068695766</v>
      </c>
      <c r="X322" s="14">
        <f t="shared" si="51"/>
        <v>0.33287743566400207</v>
      </c>
      <c r="Z322" s="15">
        <f t="shared" ref="Z322" si="52">+Z216/Z$192-1</f>
        <v>0.16742693779138373</v>
      </c>
      <c r="AA322" s="21">
        <f t="shared" si="17"/>
        <v>0.22795963433727096</v>
      </c>
    </row>
    <row r="323" spans="1:27" x14ac:dyDescent="0.15">
      <c r="A323" s="13" t="s">
        <v>65</v>
      </c>
      <c r="B323" s="14">
        <f t="shared" ref="B323:X323" si="53">+B217/B$192-1</f>
        <v>0.29822350061091218</v>
      </c>
      <c r="C323" s="14">
        <f t="shared" si="53"/>
        <v>0.19767860075005039</v>
      </c>
      <c r="D323" s="14">
        <f t="shared" si="53"/>
        <v>0.23248435551216429</v>
      </c>
      <c r="E323" s="14">
        <f t="shared" si="53"/>
        <v>0.17723181803834542</v>
      </c>
      <c r="F323" s="14">
        <f t="shared" si="53"/>
        <v>0.13270491130686302</v>
      </c>
      <c r="G323" s="14">
        <f t="shared" si="53"/>
        <v>0.59259268173322965</v>
      </c>
      <c r="H323" s="14">
        <f t="shared" si="53"/>
        <v>0.22999858218659575</v>
      </c>
      <c r="I323" s="14">
        <f t="shared" si="53"/>
        <v>0.24584123453671092</v>
      </c>
      <c r="J323" s="14">
        <f t="shared" si="53"/>
        <v>6.6833649262521E-2</v>
      </c>
      <c r="K323" s="14">
        <f t="shared" si="53"/>
        <v>0.34475899254001918</v>
      </c>
      <c r="L323" s="14">
        <f t="shared" si="53"/>
        <v>0.20157442779615042</v>
      </c>
      <c r="M323" s="14">
        <f t="shared" si="53"/>
        <v>0.2672724653539138</v>
      </c>
      <c r="N323" s="14">
        <f t="shared" si="53"/>
        <v>8.8462568558371535E-2</v>
      </c>
      <c r="O323" s="14">
        <f t="shared" si="53"/>
        <v>1.0286260230989148</v>
      </c>
      <c r="P323" s="14">
        <f t="shared" si="53"/>
        <v>2.1627397706858176E-2</v>
      </c>
      <c r="Q323" s="14">
        <f t="shared" si="53"/>
        <v>0.1960158507963965</v>
      </c>
      <c r="R323" s="14">
        <f t="shared" si="53"/>
        <v>-0.14586505471161182</v>
      </c>
      <c r="S323" s="14">
        <f t="shared" si="53"/>
        <v>0.1857054993505427</v>
      </c>
      <c r="T323" s="14">
        <f t="shared" si="53"/>
        <v>0.28671164818676842</v>
      </c>
      <c r="U323" s="14">
        <f t="shared" si="53"/>
        <v>0.25947920193060847</v>
      </c>
      <c r="V323" s="14">
        <f t="shared" si="53"/>
        <v>0.16226534649475588</v>
      </c>
      <c r="W323" s="14">
        <f t="shared" si="53"/>
        <v>0.44942969641250174</v>
      </c>
      <c r="X323" s="14">
        <f t="shared" si="53"/>
        <v>0.34126322131507525</v>
      </c>
      <c r="Z323" s="15">
        <f t="shared" si="27"/>
        <v>0.18044096628860107</v>
      </c>
      <c r="AA323" s="21">
        <f t="shared" si="17"/>
        <v>0.26589705996857649</v>
      </c>
    </row>
    <row r="324" spans="1:27" x14ac:dyDescent="0.15">
      <c r="A324" s="13" t="s">
        <v>238</v>
      </c>
      <c r="B324" s="14">
        <f t="shared" ref="B324:X324" si="54">+B218/B$192-1</f>
        <v>0.29326285970075228</v>
      </c>
      <c r="C324" s="14">
        <f t="shared" si="54"/>
        <v>0.19818455088420861</v>
      </c>
      <c r="D324" s="14">
        <f t="shared" si="54"/>
        <v>0.23097840496547706</v>
      </c>
      <c r="E324" s="14">
        <f t="shared" si="54"/>
        <v>0.17734073427983943</v>
      </c>
      <c r="F324" s="14">
        <f t="shared" si="54"/>
        <v>0.13850463594513718</v>
      </c>
      <c r="G324" s="14">
        <f t="shared" si="54"/>
        <v>0.59166502926960018</v>
      </c>
      <c r="H324" s="14">
        <f t="shared" si="54"/>
        <v>0.24540260859513063</v>
      </c>
      <c r="I324" s="14">
        <f t="shared" si="54"/>
        <v>0.26279637873167228</v>
      </c>
      <c r="J324" s="14">
        <f t="shared" si="54"/>
        <v>7.6739073009753023E-2</v>
      </c>
      <c r="K324" s="14">
        <f t="shared" si="54"/>
        <v>0.37387535394930449</v>
      </c>
      <c r="L324" s="14">
        <f t="shared" si="54"/>
        <v>0.20310741853546976</v>
      </c>
      <c r="M324" s="14">
        <f t="shared" si="54"/>
        <v>0.26442299922049251</v>
      </c>
      <c r="N324" s="14">
        <f t="shared" si="54"/>
        <v>5.9478033353803861E-2</v>
      </c>
      <c r="O324" s="14">
        <f t="shared" si="54"/>
        <v>0.95764277600779879</v>
      </c>
      <c r="P324" s="14">
        <f t="shared" si="54"/>
        <v>2.3088482859314308E-2</v>
      </c>
      <c r="Q324" s="14">
        <f t="shared" si="54"/>
        <v>0.19696786303700065</v>
      </c>
      <c r="R324" s="14">
        <f t="shared" si="54"/>
        <v>-0.13494361644460318</v>
      </c>
      <c r="S324" s="14">
        <f t="shared" si="54"/>
        <v>0.18458137890709581</v>
      </c>
      <c r="T324" s="14">
        <f t="shared" si="54"/>
        <v>0.28784385057482553</v>
      </c>
      <c r="U324" s="14">
        <f t="shared" si="54"/>
        <v>0.25421187020308822</v>
      </c>
      <c r="V324" s="14">
        <f t="shared" si="54"/>
        <v>0.16967621049037218</v>
      </c>
      <c r="W324" s="14">
        <f t="shared" si="54"/>
        <v>0.44339110631599787</v>
      </c>
      <c r="X324" s="14">
        <f t="shared" si="54"/>
        <v>0.34300738104475026</v>
      </c>
      <c r="Z324" s="15">
        <f t="shared" si="27"/>
        <v>0.1852351506076233</v>
      </c>
      <c r="AA324" s="21">
        <f t="shared" si="17"/>
        <v>0.26381176970184933</v>
      </c>
    </row>
    <row r="325" spans="1:27" x14ac:dyDescent="0.15">
      <c r="A325" s="13" t="s">
        <v>239</v>
      </c>
      <c r="B325" s="14">
        <f t="shared" ref="B325:X325" si="55">+B219/B$192-1</f>
        <v>0.30428618205393887</v>
      </c>
      <c r="C325" s="14">
        <f t="shared" si="55"/>
        <v>0.2104916404823709</v>
      </c>
      <c r="D325" s="14">
        <f t="shared" si="55"/>
        <v>0.22777029767007861</v>
      </c>
      <c r="E325" s="14">
        <f t="shared" si="55"/>
        <v>0.19341964878101847</v>
      </c>
      <c r="F325" s="14">
        <f t="shared" si="55"/>
        <v>0.14944770000434771</v>
      </c>
      <c r="G325" s="14">
        <f t="shared" si="55"/>
        <v>0.57322976430770134</v>
      </c>
      <c r="H325" s="14">
        <f t="shared" si="55"/>
        <v>0.26593229897889215</v>
      </c>
      <c r="I325" s="14">
        <f t="shared" si="55"/>
        <v>0.28303591762632196</v>
      </c>
      <c r="J325" s="14">
        <f t="shared" si="55"/>
        <v>8.9554258628340211E-2</v>
      </c>
      <c r="K325" s="14">
        <f t="shared" si="55"/>
        <v>0.40438825848552296</v>
      </c>
      <c r="L325" s="14">
        <f t="shared" si="55"/>
        <v>0.2240886376422544</v>
      </c>
      <c r="M325" s="14">
        <f t="shared" si="55"/>
        <v>0.28123592102452344</v>
      </c>
      <c r="N325" s="14">
        <f t="shared" si="55"/>
        <v>7.7428996953566198E-2</v>
      </c>
      <c r="O325" s="14">
        <f t="shared" si="55"/>
        <v>1.0173672259667237</v>
      </c>
      <c r="P325" s="14">
        <f t="shared" si="55"/>
        <v>3.2036629668450223E-2</v>
      </c>
      <c r="Q325" s="14">
        <f t="shared" si="55"/>
        <v>0.20802065853689022</v>
      </c>
      <c r="R325" s="14">
        <f t="shared" si="55"/>
        <v>-0.13282856534001786</v>
      </c>
      <c r="S325" s="14">
        <f t="shared" si="55"/>
        <v>0.19410897997709808</v>
      </c>
      <c r="T325" s="14">
        <f t="shared" si="55"/>
        <v>0.30609359132782177</v>
      </c>
      <c r="U325" s="14">
        <f t="shared" si="55"/>
        <v>0.26052427912830423</v>
      </c>
      <c r="V325" s="14">
        <f t="shared" si="55"/>
        <v>0.18817197612194891</v>
      </c>
      <c r="W325" s="14">
        <f t="shared" si="55"/>
        <v>0.45422913752106431</v>
      </c>
      <c r="X325" s="14">
        <f t="shared" si="55"/>
        <v>0.35275805893306966</v>
      </c>
      <c r="Z325" s="15">
        <f t="shared" si="27"/>
        <v>0.20237506969544738</v>
      </c>
      <c r="AA325" s="21">
        <f t="shared" si="17"/>
        <v>0.28213144119622541</v>
      </c>
    </row>
    <row r="326" spans="1:27" x14ac:dyDescent="0.15">
      <c r="A326" s="13" t="s">
        <v>240</v>
      </c>
      <c r="B326" s="14">
        <f t="shared" ref="B326:X326" si="56">+B220/B$192-1</f>
        <v>0.30167372398117132</v>
      </c>
      <c r="C326" s="14">
        <f t="shared" si="56"/>
        <v>0.21659816074715854</v>
      </c>
      <c r="D326" s="14">
        <f t="shared" si="56"/>
        <v>0.22887264816061492</v>
      </c>
      <c r="E326" s="14">
        <f t="shared" si="56"/>
        <v>0.19652803252757001</v>
      </c>
      <c r="F326" s="14">
        <f t="shared" si="56"/>
        <v>0.17092780418215758</v>
      </c>
      <c r="G326" s="14">
        <f t="shared" si="56"/>
        <v>0.59656929737092623</v>
      </c>
      <c r="H326" s="14">
        <f t="shared" si="56"/>
        <v>0.26628707332498358</v>
      </c>
      <c r="I326" s="14">
        <f t="shared" si="56"/>
        <v>0.30299709521024032</v>
      </c>
      <c r="J326" s="14">
        <f t="shared" si="56"/>
        <v>9.1016158815478976E-2</v>
      </c>
      <c r="K326" s="14">
        <f t="shared" si="56"/>
        <v>0.39013386375658587</v>
      </c>
      <c r="L326" s="14">
        <f t="shared" si="56"/>
        <v>0.22874522498863459</v>
      </c>
      <c r="M326" s="14">
        <f t="shared" si="56"/>
        <v>0.28323460685418755</v>
      </c>
      <c r="N326" s="14">
        <f t="shared" si="56"/>
        <v>5.9565611059579693E-2</v>
      </c>
      <c r="O326" s="14">
        <f t="shared" si="56"/>
        <v>1.0813745295677193</v>
      </c>
      <c r="P326" s="14">
        <f t="shared" si="56"/>
        <v>3.3659598538382074E-2</v>
      </c>
      <c r="Q326" s="14">
        <f t="shared" si="56"/>
        <v>0.21280862798339695</v>
      </c>
      <c r="R326" s="14">
        <f t="shared" si="56"/>
        <v>-0.13722164035050544</v>
      </c>
      <c r="S326" s="14">
        <f t="shared" si="56"/>
        <v>0.19400112693743332</v>
      </c>
      <c r="T326" s="14">
        <f t="shared" si="56"/>
        <v>0.29239502615733004</v>
      </c>
      <c r="U326" s="14">
        <f t="shared" si="56"/>
        <v>0.2809363997682528</v>
      </c>
      <c r="V326" s="14">
        <f t="shared" si="56"/>
        <v>0.19551778303349132</v>
      </c>
      <c r="W326" s="14">
        <f t="shared" si="56"/>
        <v>0.4562483898462395</v>
      </c>
      <c r="X326" s="14">
        <f t="shared" si="56"/>
        <v>0.36728739858502468</v>
      </c>
      <c r="Z326" s="15">
        <f t="shared" ref="Z326" si="57">+Z220/Z$192-1</f>
        <v>0.20441870821124741</v>
      </c>
      <c r="AA326" s="21">
        <f t="shared" si="17"/>
        <v>0.28773227648862354</v>
      </c>
    </row>
    <row r="327" spans="1:27" x14ac:dyDescent="0.15">
      <c r="A327" s="13" t="s">
        <v>243</v>
      </c>
      <c r="B327" s="14">
        <f t="shared" ref="B327:X327" si="58">+B221/B$192-1</f>
        <v>0.30199668117410883</v>
      </c>
      <c r="C327" s="14">
        <f t="shared" si="58"/>
        <v>0.21437531531912035</v>
      </c>
      <c r="D327" s="14">
        <f t="shared" si="58"/>
        <v>0.23681401092480536</v>
      </c>
      <c r="E327" s="14">
        <f t="shared" si="58"/>
        <v>0.1988671381614413</v>
      </c>
      <c r="F327" s="14">
        <f t="shared" si="58"/>
        <v>0.17289523051231104</v>
      </c>
      <c r="G327" s="14">
        <f t="shared" si="58"/>
        <v>0.57962885844204415</v>
      </c>
      <c r="H327" s="14">
        <f t="shared" si="58"/>
        <v>0.27149696934865331</v>
      </c>
      <c r="I327" s="14">
        <f t="shared" si="58"/>
        <v>0.3076730160970107</v>
      </c>
      <c r="J327" s="14">
        <f t="shared" si="58"/>
        <v>9.6734762406724961E-2</v>
      </c>
      <c r="K327" s="14">
        <f t="shared" si="58"/>
        <v>0.38657593718227434</v>
      </c>
      <c r="L327" s="14">
        <f t="shared" si="58"/>
        <v>0.23287940285463837</v>
      </c>
      <c r="M327" s="14">
        <f t="shared" si="58"/>
        <v>0.28533121696260433</v>
      </c>
      <c r="N327" s="14">
        <f t="shared" si="58"/>
        <v>8.3887744623138305E-2</v>
      </c>
      <c r="O327" s="14">
        <f t="shared" si="58"/>
        <v>1.108978721623441</v>
      </c>
      <c r="P327" s="14">
        <f t="shared" si="58"/>
        <v>3.7280441297377287E-2</v>
      </c>
      <c r="Q327" s="14">
        <f t="shared" si="58"/>
        <v>0.21610383490258767</v>
      </c>
      <c r="R327" s="14">
        <f t="shared" si="58"/>
        <v>-0.15793236785151077</v>
      </c>
      <c r="S327" s="14">
        <f t="shared" si="58"/>
        <v>0.18919290886446749</v>
      </c>
      <c r="T327" s="14">
        <f t="shared" si="58"/>
        <v>0.28355780615508497</v>
      </c>
      <c r="U327" s="14">
        <f t="shared" si="58"/>
        <v>0.27232630577240369</v>
      </c>
      <c r="V327" s="14">
        <f t="shared" si="58"/>
        <v>0.21503453841239173</v>
      </c>
      <c r="W327" s="14">
        <f t="shared" si="58"/>
        <v>0.47820762095121983</v>
      </c>
      <c r="X327" s="14">
        <f t="shared" si="58"/>
        <v>0.37964344558111218</v>
      </c>
      <c r="Z327" s="15">
        <f t="shared" si="27"/>
        <v>0.21005751767670744</v>
      </c>
      <c r="AA327" s="21">
        <f t="shared" si="17"/>
        <v>0.29603304334770481</v>
      </c>
    </row>
    <row r="328" spans="1:27" x14ac:dyDescent="0.15">
      <c r="A328" s="13" t="s">
        <v>244</v>
      </c>
      <c r="B328" s="14">
        <f t="shared" ref="B328:X328" si="59">+B222/B$192-1</f>
        <v>0.31868661343107774</v>
      </c>
      <c r="C328" s="14">
        <f t="shared" si="59"/>
        <v>0.20349287482297784</v>
      </c>
      <c r="D328" s="14">
        <f t="shared" si="59"/>
        <v>0.2351690163317901</v>
      </c>
      <c r="E328" s="14">
        <f t="shared" si="59"/>
        <v>0.23661744875026525</v>
      </c>
      <c r="F328" s="14">
        <f t="shared" si="59"/>
        <v>0.16965881269923688</v>
      </c>
      <c r="G328" s="14">
        <f t="shared" si="59"/>
        <v>0.66608307491113172</v>
      </c>
      <c r="H328" s="14">
        <f t="shared" si="59"/>
        <v>0.26032113019263603</v>
      </c>
      <c r="I328" s="14">
        <f t="shared" si="59"/>
        <v>0.29658377600603347</v>
      </c>
      <c r="J328" s="14">
        <f t="shared" si="59"/>
        <v>5.2928954330951905E-2</v>
      </c>
      <c r="K328" s="14">
        <f t="shared" si="59"/>
        <v>0.37044244774295421</v>
      </c>
      <c r="L328" s="14">
        <f t="shared" si="59"/>
        <v>0.20127135138611396</v>
      </c>
      <c r="M328" s="14">
        <f t="shared" si="59"/>
        <v>0.24288483540689021</v>
      </c>
      <c r="N328" s="14">
        <f t="shared" si="59"/>
        <v>7.6575338146428917E-2</v>
      </c>
      <c r="O328" s="14">
        <f t="shared" si="59"/>
        <v>1.3048952189204028</v>
      </c>
      <c r="P328" s="14">
        <f t="shared" si="59"/>
        <v>2.861488744334939E-2</v>
      </c>
      <c r="Q328" s="14">
        <f t="shared" si="59"/>
        <v>0.18969898604832802</v>
      </c>
      <c r="R328" s="14">
        <f t="shared" si="59"/>
        <v>-0.18563375425406525</v>
      </c>
      <c r="S328" s="14">
        <f t="shared" si="59"/>
        <v>0.15932780383517464</v>
      </c>
      <c r="T328" s="14">
        <f t="shared" si="59"/>
        <v>0.27550817194206356</v>
      </c>
      <c r="U328" s="14">
        <f t="shared" si="59"/>
        <v>0.27566142206838751</v>
      </c>
      <c r="V328" s="14">
        <f t="shared" si="59"/>
        <v>0.18983531048680047</v>
      </c>
      <c r="W328" s="14">
        <f t="shared" si="59"/>
        <v>0.47034159194685121</v>
      </c>
      <c r="X328" s="14">
        <f t="shared" si="59"/>
        <v>0.39190668122366223</v>
      </c>
      <c r="Z328" s="15">
        <f t="shared" si="27"/>
        <v>0.19790535947855115</v>
      </c>
      <c r="AA328" s="21">
        <f t="shared" si="17"/>
        <v>0.29233460978566822</v>
      </c>
    </row>
    <row r="329" spans="1:27" x14ac:dyDescent="0.15">
      <c r="A329" s="13" t="s">
        <v>245</v>
      </c>
      <c r="B329" s="14">
        <f t="shared" ref="B329:X329" si="60">+B223/B$192-1</f>
        <v>0.33266584316289083</v>
      </c>
      <c r="C329" s="14">
        <f t="shared" si="60"/>
        <v>0.21195991591659014</v>
      </c>
      <c r="D329" s="14">
        <f t="shared" si="60"/>
        <v>0.24188115557867906</v>
      </c>
      <c r="E329" s="14">
        <f t="shared" si="60"/>
        <v>0.20231972931399622</v>
      </c>
      <c r="F329" s="14">
        <f t="shared" si="60"/>
        <v>0.19305091864130786</v>
      </c>
      <c r="G329" s="14">
        <f t="shared" si="60"/>
        <v>0.72394074676780917</v>
      </c>
      <c r="H329" s="14">
        <f t="shared" si="60"/>
        <v>0.27328798646790697</v>
      </c>
      <c r="I329" s="14">
        <f t="shared" si="60"/>
        <v>0.3418112297061644</v>
      </c>
      <c r="J329" s="14">
        <f t="shared" si="60"/>
        <v>5.5270060906695395E-2</v>
      </c>
      <c r="K329" s="14">
        <f t="shared" si="60"/>
        <v>0.38426679439576938</v>
      </c>
      <c r="L329" s="14">
        <f t="shared" si="60"/>
        <v>0.20826661035412686</v>
      </c>
      <c r="M329" s="14">
        <f t="shared" si="60"/>
        <v>0.25038301865189472</v>
      </c>
      <c r="N329" s="14">
        <f t="shared" si="60"/>
        <v>9.6082044415938705E-2</v>
      </c>
      <c r="O329" s="14">
        <f t="shared" si="60"/>
        <v>1.4684013666790947</v>
      </c>
      <c r="P329" s="14">
        <f t="shared" si="60"/>
        <v>4.1729467588348168E-2</v>
      </c>
      <c r="Q329" s="14">
        <f t="shared" si="60"/>
        <v>0.20864339841459456</v>
      </c>
      <c r="R329" s="14">
        <f t="shared" si="60"/>
        <v>-0.19689225243748776</v>
      </c>
      <c r="S329" s="14">
        <f t="shared" si="60"/>
        <v>0.19754695534306865</v>
      </c>
      <c r="T329" s="14">
        <f t="shared" si="60"/>
        <v>0.29403130659841303</v>
      </c>
      <c r="U329" s="14">
        <f t="shared" si="60"/>
        <v>0.30357148589460992</v>
      </c>
      <c r="V329" s="14">
        <f t="shared" si="60"/>
        <v>0.21485587147943952</v>
      </c>
      <c r="W329" s="14">
        <f t="shared" si="60"/>
        <v>0.52389184880387085</v>
      </c>
      <c r="X329" s="14">
        <f t="shared" si="60"/>
        <v>0.42034057337194941</v>
      </c>
      <c r="Z329" s="15">
        <f t="shared" si="27"/>
        <v>0.21326467718892728</v>
      </c>
      <c r="AA329" s="21">
        <f t="shared" si="17"/>
        <v>0.32211673759197051</v>
      </c>
    </row>
    <row r="330" spans="1:27" ht="15" thickBot="1" x14ac:dyDescent="0.2">
      <c r="A330" s="13" t="s">
        <v>246</v>
      </c>
      <c r="B330" s="14">
        <f t="shared" ref="B330:X330" si="61">+B224/B$192-1</f>
        <v>0.32558055297644417</v>
      </c>
      <c r="C330" s="14">
        <f t="shared" si="61"/>
        <v>0.23887732149157004</v>
      </c>
      <c r="D330" s="14">
        <f t="shared" si="61"/>
        <v>0.25718300653196269</v>
      </c>
      <c r="E330" s="14">
        <f t="shared" si="61"/>
        <v>0.19710171716432767</v>
      </c>
      <c r="F330" s="14">
        <f t="shared" si="61"/>
        <v>0.20113714112279868</v>
      </c>
      <c r="G330" s="14">
        <f t="shared" si="61"/>
        <v>0.64032254735752558</v>
      </c>
      <c r="H330" s="14">
        <f t="shared" si="61"/>
        <v>0.27988401123532203</v>
      </c>
      <c r="I330" s="14">
        <f t="shared" si="61"/>
        <v>0.32775593624644461</v>
      </c>
      <c r="J330" s="14">
        <f t="shared" si="61"/>
        <v>7.9149691808575007E-2</v>
      </c>
      <c r="K330" s="14">
        <f t="shared" si="61"/>
        <v>0.39380975915941741</v>
      </c>
      <c r="L330" s="14">
        <f t="shared" si="61"/>
        <v>0.19741834144376025</v>
      </c>
      <c r="M330" s="14">
        <f t="shared" si="61"/>
        <v>0.26633901509345659</v>
      </c>
      <c r="N330" s="14">
        <f t="shared" si="61"/>
        <v>0.1196922900831876</v>
      </c>
      <c r="O330" s="14">
        <f t="shared" si="61"/>
        <v>1.534880751527345</v>
      </c>
      <c r="P330" s="14">
        <f t="shared" si="61"/>
        <v>4.8399896918066565E-2</v>
      </c>
      <c r="Q330" s="14">
        <f t="shared" si="61"/>
        <v>0.21843375610649352</v>
      </c>
      <c r="R330" s="14">
        <f t="shared" si="61"/>
        <v>-0.19940008251574848</v>
      </c>
      <c r="S330" s="14">
        <f t="shared" si="61"/>
        <v>0.20908475909192936</v>
      </c>
      <c r="T330" s="14">
        <f t="shared" si="61"/>
        <v>0.29315836794915984</v>
      </c>
      <c r="U330" s="14">
        <f t="shared" si="61"/>
        <v>0.293840760328832</v>
      </c>
      <c r="V330" s="14">
        <f t="shared" si="61"/>
        <v>0.28096107702919237</v>
      </c>
      <c r="W330" s="14">
        <f t="shared" si="61"/>
        <v>0.53109854799873135</v>
      </c>
      <c r="X330" s="14">
        <f t="shared" si="61"/>
        <v>0.40920884509349764</v>
      </c>
      <c r="Z330" s="15">
        <f t="shared" ref="Z330" si="62">+Z224/Z$192-1</f>
        <v>0.21955351086781483</v>
      </c>
      <c r="AA330" s="22">
        <f t="shared" si="17"/>
        <v>0.34032388611849723</v>
      </c>
    </row>
  </sheetData>
  <phoneticPr fontId="2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4290C-7AC3-624B-8C1C-59FA8DA7D229}">
  <dimension ref="A1"/>
  <sheetViews>
    <sheetView showGridLines="0" tabSelected="1" topLeftCell="A33" workbookViewId="0">
      <selection activeCell="O60" sqref="O60"/>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vt:lpstr>
      <vt:lpstr>Chart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Antonin B</dc:creator>
  <cp:lastModifiedBy>Lorenzo Mazzolli</cp:lastModifiedBy>
  <cp:lastPrinted>2017-08-21T10:33:42Z</cp:lastPrinted>
  <dcterms:created xsi:type="dcterms:W3CDTF">2016-10-06T13:20:58Z</dcterms:created>
  <dcterms:modified xsi:type="dcterms:W3CDTF">2025-01-25T01:35:42Z</dcterms:modified>
</cp:coreProperties>
</file>