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omazzolli/Desktop/UNIGE/THESIS/DOC/TOPICS/A COMPARISON BETWEEN US AND EU RICHES/DATA/SUMMARY FILES/CHAPTER 3/AIR POLLUTION/"/>
    </mc:Choice>
  </mc:AlternateContent>
  <xr:revisionPtr revIDLastSave="0" documentId="13_ncr:1_{7FE90E2B-BB8E-C04C-8805-F40E3F8CF294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co-emissions-per-capita" sheetId="1" r:id="rId1"/>
    <sheet name="Pivot" sheetId="2" r:id="rId2"/>
  </sheets>
  <calcPr calcId="191029"/>
  <pivotCaches>
    <pivotCache cacheId="3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6" i="2"/>
</calcChain>
</file>

<file path=xl/sharedStrings.xml><?xml version="1.0" encoding="utf-8"?>
<sst xmlns="http://schemas.openxmlformats.org/spreadsheetml/2006/main" count="426" uniqueCount="51">
  <si>
    <t>Code</t>
  </si>
  <si>
    <t>Year</t>
  </si>
  <si>
    <t>Austria</t>
  </si>
  <si>
    <t>AUT</t>
  </si>
  <si>
    <t>Belgium</t>
  </si>
  <si>
    <t>BEL</t>
  </si>
  <si>
    <t>Denmark</t>
  </si>
  <si>
    <t>DNK</t>
  </si>
  <si>
    <t>Finland</t>
  </si>
  <si>
    <t>FIN</t>
  </si>
  <si>
    <t>France</t>
  </si>
  <si>
    <t>FRA</t>
  </si>
  <si>
    <t>Germany</t>
  </si>
  <si>
    <t>DEU</t>
  </si>
  <si>
    <t>Iceland</t>
  </si>
  <si>
    <t>ISL</t>
  </si>
  <si>
    <t>Ireland</t>
  </si>
  <si>
    <t>IRL</t>
  </si>
  <si>
    <t>Italy</t>
  </si>
  <si>
    <t>ITA</t>
  </si>
  <si>
    <t>Luxembourg</t>
  </si>
  <si>
    <t>LUX</t>
  </si>
  <si>
    <t>Norway</t>
  </si>
  <si>
    <t>NOR</t>
  </si>
  <si>
    <t>Portugal</t>
  </si>
  <si>
    <t>PRT</t>
  </si>
  <si>
    <t>Spain</t>
  </si>
  <si>
    <t>ESP</t>
  </si>
  <si>
    <t>Sweden</t>
  </si>
  <si>
    <t>SWE</t>
  </si>
  <si>
    <t>Switzerland</t>
  </si>
  <si>
    <t>CHE</t>
  </si>
  <si>
    <t>United Kingdom</t>
  </si>
  <si>
    <t>GBR</t>
  </si>
  <si>
    <t>United States</t>
  </si>
  <si>
    <t>USA</t>
  </si>
  <si>
    <t>Annual CO2 emissions (per capita)</t>
  </si>
  <si>
    <t>Greece</t>
  </si>
  <si>
    <t>Netherlands</t>
  </si>
  <si>
    <t>GRC</t>
  </si>
  <si>
    <t>NLD</t>
  </si>
  <si>
    <t>Country</t>
  </si>
  <si>
    <t>Series</t>
  </si>
  <si>
    <t>Value</t>
  </si>
  <si>
    <t xml:space="preserve"> Value</t>
  </si>
  <si>
    <t>Weighted mean</t>
  </si>
  <si>
    <t>% of population (EU15)</t>
  </si>
  <si>
    <t>Unit</t>
  </si>
  <si>
    <t>Tonnes per person</t>
  </si>
  <si>
    <t>Source</t>
  </si>
  <si>
    <t>Global Carbon Budget (2024); Population based on various sources (2024) – with major processing by Our World 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</si>
</sst>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2" fontId="0" fillId="0" borderId="15" xfId="0" applyNumberFormat="1" applyBorder="1"/>
    <xf numFmtId="2" fontId="0" fillId="0" borderId="18" xfId="0" applyNumberFormat="1" applyBorder="1"/>
    <xf numFmtId="0" fontId="0" fillId="0" borderId="10" xfId="0" pivotButton="1" applyBorder="1"/>
    <xf numFmtId="0" fontId="0" fillId="0" borderId="10" xfId="0" applyNumberFormat="1" applyBorder="1"/>
    <xf numFmtId="2" fontId="0" fillId="0" borderId="10" xfId="0" applyNumberFormat="1" applyBorder="1"/>
    <xf numFmtId="0" fontId="0" fillId="33" borderId="10" xfId="0" applyFill="1" applyBorder="1"/>
    <xf numFmtId="0" fontId="16" fillId="33" borderId="10" xfId="0" applyFont="1" applyFill="1" applyBorder="1"/>
    <xf numFmtId="2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20.734118171298" createdVersion="8" refreshedVersion="8" minRefreshableVersion="3" recordCount="76" xr:uid="{00000000-000A-0000-FFFF-FFFF1F000000}">
  <cacheSource type="worksheet">
    <worksheetSource name="Table1"/>
  </cacheSource>
  <cacheFields count="5">
    <cacheField name="Series" numFmtId="0">
      <sharedItems/>
    </cacheField>
    <cacheField name="Country" numFmtId="0">
      <sharedItems count="19">
        <s v="Austria"/>
        <s v="Belgium"/>
        <s v="Denmark"/>
        <s v="Finland"/>
        <s v="France"/>
        <s v="Germany"/>
        <s v="Iceland"/>
        <s v="Ireland"/>
        <s v="Italy"/>
        <s v="Luxembourg"/>
        <s v="Norway"/>
        <s v="Portugal"/>
        <s v="Spain"/>
        <s v="Sweden"/>
        <s v="Switzerland"/>
        <s v="United Kingdom"/>
        <s v="United States"/>
        <s v="Greece"/>
        <s v="Netherlands"/>
      </sharedItems>
    </cacheField>
    <cacheField name="Code" numFmtId="0">
      <sharedItems/>
    </cacheField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Value" numFmtId="2">
      <sharedItems containsSemiMixedTypes="0" containsString="0" containsNumber="1" minValue="3.4645600000000001" maxValue="14.8707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Annual CO2 emissions (per capita)"/>
    <x v="0"/>
    <s v="AUT"/>
    <x v="0"/>
    <n v="6.9692774000000002"/>
  </r>
  <r>
    <s v="Annual CO2 emissions (per capita)"/>
    <x v="0"/>
    <s v="AUT"/>
    <x v="1"/>
    <n v="7.3332305"/>
  </r>
  <r>
    <s v="Annual CO2 emissions (per capita)"/>
    <x v="0"/>
    <s v="AUT"/>
    <x v="2"/>
    <n v="6.7833743000000002"/>
  </r>
  <r>
    <s v="Annual CO2 emissions (per capita)"/>
    <x v="0"/>
    <s v="AUT"/>
    <x v="3"/>
    <n v="6.4156914"/>
  </r>
  <r>
    <s v="Annual CO2 emissions (per capita)"/>
    <x v="1"/>
    <s v="BEL"/>
    <x v="0"/>
    <n v="7.9053253999999997"/>
  </r>
  <r>
    <s v="Annual CO2 emissions (per capita)"/>
    <x v="1"/>
    <s v="BEL"/>
    <x v="1"/>
    <n v="8.2004490000000008"/>
  </r>
  <r>
    <s v="Annual CO2 emissions (per capita)"/>
    <x v="1"/>
    <s v="BEL"/>
    <x v="2"/>
    <n v="7.6450339999999999"/>
  </r>
  <r>
    <s v="Annual CO2 emissions (per capita)"/>
    <x v="1"/>
    <s v="BEL"/>
    <x v="3"/>
    <n v="7.117667"/>
  </r>
  <r>
    <s v="Annual CO2 emissions (per capita)"/>
    <x v="2"/>
    <s v="DNK"/>
    <x v="0"/>
    <n v="4.8519072999999997"/>
  </r>
  <r>
    <s v="Annual CO2 emissions (per capita)"/>
    <x v="2"/>
    <s v="DNK"/>
    <x v="1"/>
    <n v="5.0518435999999998"/>
  </r>
  <r>
    <s v="Annual CO2 emissions (per capita)"/>
    <x v="2"/>
    <s v="DNK"/>
    <x v="2"/>
    <n v="4.8165383000000004"/>
  </r>
  <r>
    <s v="Annual CO2 emissions (per capita)"/>
    <x v="2"/>
    <s v="DNK"/>
    <x v="3"/>
    <n v="4.5837529999999997"/>
  </r>
  <r>
    <s v="Annual CO2 emissions (per capita)"/>
    <x v="3"/>
    <s v="FIN"/>
    <x v="0"/>
    <n v="6.8178320000000001"/>
  </r>
  <r>
    <s v="Annual CO2 emissions (per capita)"/>
    <x v="3"/>
    <s v="FIN"/>
    <x v="1"/>
    <n v="6.8214290000000002"/>
  </r>
  <r>
    <s v="Annual CO2 emissions (per capita)"/>
    <x v="3"/>
    <s v="FIN"/>
    <x v="2"/>
    <n v="6.5299063000000004"/>
  </r>
  <r>
    <s v="Annual CO2 emissions (per capita)"/>
    <x v="3"/>
    <s v="FIN"/>
    <x v="3"/>
    <n v="5.6455913000000004"/>
  </r>
  <r>
    <s v="Annual CO2 emissions (per capita)"/>
    <x v="4"/>
    <s v="FRA"/>
    <x v="0"/>
    <n v="4.2559570000000004"/>
  </r>
  <r>
    <s v="Annual CO2 emissions (per capita)"/>
    <x v="4"/>
    <s v="FRA"/>
    <x v="1"/>
    <n v="4.6245583999999997"/>
  </r>
  <r>
    <s v="Annual CO2 emissions (per capita)"/>
    <x v="4"/>
    <s v="FRA"/>
    <x v="2"/>
    <n v="4.4283809999999999"/>
  </r>
  <r>
    <s v="Annual CO2 emissions (per capita)"/>
    <x v="4"/>
    <s v="FRA"/>
    <x v="3"/>
    <n v="4.1011540000000002"/>
  </r>
  <r>
    <s v="Annual CO2 emissions (per capita)"/>
    <x v="5"/>
    <s v="DEU"/>
    <x v="0"/>
    <n v="7.7528024000000002"/>
  </r>
  <r>
    <s v="Annual CO2 emissions (per capita)"/>
    <x v="5"/>
    <s v="DEU"/>
    <x v="1"/>
    <n v="8.109928"/>
  </r>
  <r>
    <s v="Annual CO2 emissions (per capita)"/>
    <x v="5"/>
    <s v="DEU"/>
    <x v="2"/>
    <n v="7.9855119999999999"/>
  </r>
  <r>
    <s v="Annual CO2 emissions (per capita)"/>
    <x v="5"/>
    <s v="DEU"/>
    <x v="3"/>
    <n v="7.0510206000000002"/>
  </r>
  <r>
    <s v="Annual CO2 emissions (per capita)"/>
    <x v="6"/>
    <s v="ISL"/>
    <x v="0"/>
    <n v="9.1116449999999993"/>
  </r>
  <r>
    <s v="Annual CO2 emissions (per capita)"/>
    <x v="6"/>
    <s v="ISL"/>
    <x v="1"/>
    <n v="9.4145109999999992"/>
  </r>
  <r>
    <s v="Annual CO2 emissions (per capita)"/>
    <x v="6"/>
    <s v="ISL"/>
    <x v="2"/>
    <n v="9.4993350000000003"/>
  </r>
  <r>
    <s v="Annual CO2 emissions (per capita)"/>
    <x v="6"/>
    <s v="ISL"/>
    <x v="3"/>
    <n v="9.7080699999999993"/>
  </r>
  <r>
    <s v="Annual CO2 emissions (per capita)"/>
    <x v="7"/>
    <s v="IRL"/>
    <x v="0"/>
    <n v="7.0494199999999996"/>
  </r>
  <r>
    <s v="Annual CO2 emissions (per capita)"/>
    <x v="7"/>
    <s v="IRL"/>
    <x v="1"/>
    <n v="7.4664006000000001"/>
  </r>
  <r>
    <s v="Annual CO2 emissions (per capita)"/>
    <x v="7"/>
    <s v="IRL"/>
    <x v="2"/>
    <n v="7.1842065000000002"/>
  </r>
  <r>
    <s v="Annual CO2 emissions (per capita)"/>
    <x v="7"/>
    <s v="IRL"/>
    <x v="3"/>
    <n v="6.6259855999999999"/>
  </r>
  <r>
    <s v="Annual CO2 emissions (per capita)"/>
    <x v="8"/>
    <s v="ITA"/>
    <x v="0"/>
    <n v="5.0507173999999999"/>
  </r>
  <r>
    <s v="Annual CO2 emissions (per capita)"/>
    <x v="8"/>
    <s v="ITA"/>
    <x v="1"/>
    <n v="5.6250033000000004"/>
  </r>
  <r>
    <s v="Annual CO2 emissions (per capita)"/>
    <x v="8"/>
    <s v="ITA"/>
    <x v="2"/>
    <n v="5.7141460000000004"/>
  </r>
  <r>
    <s v="Annual CO2 emissions (per capita)"/>
    <x v="8"/>
    <s v="ITA"/>
    <x v="3"/>
    <n v="5.2682943"/>
  </r>
  <r>
    <s v="Annual CO2 emissions (per capita)"/>
    <x v="9"/>
    <s v="LUX"/>
    <x v="0"/>
    <n v="12.805206999999999"/>
  </r>
  <r>
    <s v="Annual CO2 emissions (per capita)"/>
    <x v="9"/>
    <s v="LUX"/>
    <x v="1"/>
    <n v="13.151482"/>
  </r>
  <r>
    <s v="Annual CO2 emissions (per capita)"/>
    <x v="9"/>
    <s v="LUX"/>
    <x v="2"/>
    <n v="11.138139000000001"/>
  </r>
  <r>
    <s v="Annual CO2 emissions (per capita)"/>
    <x v="9"/>
    <s v="LUX"/>
    <x v="3"/>
    <n v="10.514379"/>
  </r>
  <r>
    <s v="Annual CO2 emissions (per capita)"/>
    <x v="10"/>
    <s v="NOR"/>
    <x v="0"/>
    <n v="7.6647889999999999"/>
  </r>
  <r>
    <s v="Annual CO2 emissions (per capita)"/>
    <x v="10"/>
    <s v="NOR"/>
    <x v="1"/>
    <n v="7.5864250000000002"/>
  </r>
  <r>
    <s v="Annual CO2 emissions (per capita)"/>
    <x v="10"/>
    <s v="NOR"/>
    <x v="2"/>
    <n v="7.4783825999999998"/>
  </r>
  <r>
    <s v="Annual CO2 emissions (per capita)"/>
    <x v="10"/>
    <s v="NOR"/>
    <x v="3"/>
    <n v="7.0483475000000002"/>
  </r>
  <r>
    <s v="Annual CO2 emissions (per capita)"/>
    <x v="11"/>
    <s v="PRT"/>
    <x v="0"/>
    <n v="4.0247025000000001"/>
  </r>
  <r>
    <s v="Annual CO2 emissions (per capita)"/>
    <x v="11"/>
    <s v="PRT"/>
    <x v="1"/>
    <n v="3.8768436999999998"/>
  </r>
  <r>
    <s v="Annual CO2 emissions (per capita)"/>
    <x v="11"/>
    <s v="PRT"/>
    <x v="2"/>
    <n v="3.9058039999999998"/>
  </r>
  <r>
    <s v="Annual CO2 emissions (per capita)"/>
    <x v="11"/>
    <s v="PRT"/>
    <x v="3"/>
    <n v="3.5690808000000001"/>
  </r>
  <r>
    <s v="Annual CO2 emissions (per capita)"/>
    <x v="12"/>
    <s v="ESP"/>
    <x v="0"/>
    <n v="4.4430560000000003"/>
  </r>
  <r>
    <s v="Annual CO2 emissions (per capita)"/>
    <x v="12"/>
    <s v="ESP"/>
    <x v="1"/>
    <n v="4.7987045999999998"/>
  </r>
  <r>
    <s v="Annual CO2 emissions (per capita)"/>
    <x v="12"/>
    <s v="ESP"/>
    <x v="2"/>
    <n v="4.9062289999999997"/>
  </r>
  <r>
    <s v="Annual CO2 emissions (per capita)"/>
    <x v="12"/>
    <s v="ESP"/>
    <x v="3"/>
    <n v="4.6255129999999998"/>
  </r>
  <r>
    <s v="Annual CO2 emissions (per capita)"/>
    <x v="13"/>
    <s v="SWE"/>
    <x v="0"/>
    <n v="3.5448762999999999"/>
  </r>
  <r>
    <s v="Annual CO2 emissions (per capita)"/>
    <x v="13"/>
    <s v="SWE"/>
    <x v="1"/>
    <n v="3.7090234999999998"/>
  </r>
  <r>
    <s v="Annual CO2 emissions (per capita)"/>
    <x v="13"/>
    <s v="SWE"/>
    <x v="2"/>
    <n v="3.573302"/>
  </r>
  <r>
    <s v="Annual CO2 emissions (per capita)"/>
    <x v="13"/>
    <s v="SWE"/>
    <x v="3"/>
    <n v="3.4645600000000001"/>
  </r>
  <r>
    <s v="Annual CO2 emissions (per capita)"/>
    <x v="14"/>
    <s v="CHE"/>
    <x v="0"/>
    <n v="3.9613334999999998"/>
  </r>
  <r>
    <s v="Annual CO2 emissions (per capita)"/>
    <x v="14"/>
    <s v="CHE"/>
    <x v="1"/>
    <n v="4.1093099999999998"/>
  </r>
  <r>
    <s v="Annual CO2 emissions (per capita)"/>
    <x v="14"/>
    <s v="CHE"/>
    <x v="2"/>
    <n v="3.7327363"/>
  </r>
  <r>
    <s v="Annual CO2 emissions (per capita)"/>
    <x v="14"/>
    <s v="CHE"/>
    <x v="3"/>
    <n v="3.6905546"/>
  </r>
  <r>
    <s v="Annual CO2 emissions (per capita)"/>
    <x v="15"/>
    <s v="GBR"/>
    <x v="0"/>
    <n v="4.8441599999999996"/>
  </r>
  <r>
    <s v="Annual CO2 emissions (per capita)"/>
    <x v="15"/>
    <s v="GBR"/>
    <x v="1"/>
    <n v="5.0911220000000004"/>
  </r>
  <r>
    <s v="Annual CO2 emissions (per capita)"/>
    <x v="15"/>
    <s v="GBR"/>
    <x v="2"/>
    <n v="4.6030793000000001"/>
  </r>
  <r>
    <s v="Annual CO2 emissions (per capita)"/>
    <x v="15"/>
    <s v="GBR"/>
    <x v="3"/>
    <n v="4.4428244000000001"/>
  </r>
  <r>
    <s v="Annual CO2 emissions (per capita)"/>
    <x v="16"/>
    <s v="USA"/>
    <x v="0"/>
    <n v="13.889587000000001"/>
  </r>
  <r>
    <s v="Annual CO2 emissions (per capita)"/>
    <x v="16"/>
    <s v="USA"/>
    <x v="1"/>
    <n v="14.793602"/>
  </r>
  <r>
    <s v="Annual CO2 emissions (per capita)"/>
    <x v="16"/>
    <s v="USA"/>
    <x v="2"/>
    <n v="14.870761"/>
  </r>
  <r>
    <s v="Annual CO2 emissions (per capita)"/>
    <x v="16"/>
    <s v="USA"/>
    <x v="3"/>
    <n v="14.299026"/>
  </r>
  <r>
    <s v="Annual CO2 emissions (per capita)"/>
    <x v="17"/>
    <s v="GRC"/>
    <x v="0"/>
    <n v="5.1926584"/>
  </r>
  <r>
    <s v="Annual CO2 emissions (per capita)"/>
    <x v="17"/>
    <s v="GRC"/>
    <x v="1"/>
    <n v="5.4368233999999998"/>
  </r>
  <r>
    <s v="Annual CO2 emissions (per capita)"/>
    <x v="17"/>
    <s v="GRC"/>
    <x v="2"/>
    <n v="5.5778755999999996"/>
  </r>
  <r>
    <s v="Annual CO2 emissions (per capita)"/>
    <x v="17"/>
    <s v="GRC"/>
    <x v="3"/>
    <n v="5.3887229999999997"/>
  </r>
  <r>
    <s v="Annual CO2 emissions (per capita)"/>
    <x v="18"/>
    <s v="NLD"/>
    <x v="0"/>
    <n v="7.7491726999999999"/>
  </r>
  <r>
    <s v="Annual CO2 emissions (per capita)"/>
    <x v="18"/>
    <s v="NLD"/>
    <x v="1"/>
    <n v="7.8781276"/>
  </r>
  <r>
    <s v="Annual CO2 emissions (per capita)"/>
    <x v="18"/>
    <s v="NLD"/>
    <x v="2"/>
    <n v="7.1066799999999999"/>
  </r>
  <r>
    <s v="Annual CO2 emissions (per capita)"/>
    <x v="18"/>
    <s v="NLD"/>
    <x v="3"/>
    <n v="6.5589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3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A3:B23" firstHeaderRow="1" firstDataRow="2" firstDataCol="1"/>
  <pivotFields count="5">
    <pivotField compact="0" outline="0" subtotalTop="0" showAll="0"/>
    <pivotField axis="axisRow" compact="0" outline="0" subtotalTop="0" showAll="0">
      <items count="20">
        <item x="0"/>
        <item x="1"/>
        <item x="2"/>
        <item x="3"/>
        <item x="4"/>
        <item x="5"/>
        <item x="17"/>
        <item x="6"/>
        <item x="7"/>
        <item x="8"/>
        <item x="9"/>
        <item x="18"/>
        <item x="10"/>
        <item x="11"/>
        <item x="12"/>
        <item x="13"/>
        <item x="14"/>
        <item x="15"/>
        <item x="16"/>
        <item t="default"/>
      </items>
    </pivotField>
    <pivotField compact="0" outline="0" subtotalTop="0" showAll="0"/>
    <pivotField axis="axisCol" compact="0" outline="0" subtotalTop="0" showAll="0">
      <items count="5">
        <item h="1" x="0"/>
        <item h="1" x="1"/>
        <item h="1" x="2"/>
        <item x="3"/>
        <item t="default"/>
      </items>
    </pivotField>
    <pivotField dataField="1" compact="0" numFmtId="2" outline="0" subtotalTop="0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3"/>
  </colFields>
  <colItems count="1">
    <i>
      <x v="3"/>
    </i>
  </colItems>
  <dataFields count="1">
    <dataField name=" Value" fld="4" baseField="0" baseItem="0"/>
  </dataFields>
  <formats count="1">
    <format dxfId="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77" totalsRowShown="0" headerRowDxfId="12" headerRowBorderDxfId="16" tableBorderDxfId="17" totalsRowBorderDxfId="15">
  <autoFilter ref="A1:G77" xr:uid="{00000000-0009-0000-0100-000001000000}"/>
  <tableColumns count="7">
    <tableColumn id="5" xr3:uid="{98E1D063-F5C8-D345-B46B-3C4C7B1F1BAF}" name="Series" dataDxfId="9"/>
    <tableColumn id="6" xr3:uid="{357BEC62-3D9B-9F4D-8D1E-E070535D739B}" name="Unit" dataDxfId="1"/>
    <tableColumn id="1" xr3:uid="{00000000-0010-0000-0000-000001000000}" name="Country" dataDxfId="14"/>
    <tableColumn id="2" xr3:uid="{00000000-0010-0000-0000-000002000000}" name="Code" dataDxfId="13"/>
    <tableColumn id="3" xr3:uid="{00000000-0010-0000-0000-000003000000}" name="Year" dataDxfId="11"/>
    <tableColumn id="4" xr3:uid="{00000000-0010-0000-0000-000004000000}" name="Value" dataDxfId="10"/>
    <tableColumn id="7" xr3:uid="{DE801AC6-D7F9-764E-8E4F-0D6A69E8DBED}" name="Sour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7"/>
  <sheetViews>
    <sheetView showGridLines="0" workbookViewId="0">
      <selection activeCell="G15" sqref="G15"/>
    </sheetView>
  </sheetViews>
  <sheetFormatPr baseColWidth="10" defaultRowHeight="16" x14ac:dyDescent="0.2"/>
  <cols>
    <col min="1" max="1" width="29.83203125" bestFit="1" customWidth="1"/>
    <col min="2" max="2" width="16.33203125" bestFit="1" customWidth="1"/>
    <col min="3" max="3" width="14.33203125" bestFit="1" customWidth="1"/>
    <col min="4" max="4" width="7.6640625" bestFit="1" customWidth="1"/>
    <col min="5" max="5" width="7.33203125" bestFit="1" customWidth="1"/>
    <col min="6" max="6" width="8.33203125" bestFit="1" customWidth="1"/>
    <col min="7" max="7" width="101.5" bestFit="1" customWidth="1"/>
  </cols>
  <sheetData>
    <row r="1" spans="1:7" x14ac:dyDescent="0.2">
      <c r="A1" s="8" t="s">
        <v>42</v>
      </c>
      <c r="B1" s="7" t="s">
        <v>47</v>
      </c>
      <c r="C1" s="7" t="s">
        <v>41</v>
      </c>
      <c r="D1" s="8" t="s">
        <v>0</v>
      </c>
      <c r="E1" s="8" t="s">
        <v>1</v>
      </c>
      <c r="F1" s="9" t="s">
        <v>43</v>
      </c>
      <c r="G1" s="8" t="s">
        <v>49</v>
      </c>
    </row>
    <row r="2" spans="1:7" x14ac:dyDescent="0.2">
      <c r="A2" s="1" t="s">
        <v>36</v>
      </c>
      <c r="B2" s="3" t="s">
        <v>48</v>
      </c>
      <c r="C2" s="3" t="s">
        <v>2</v>
      </c>
      <c r="D2" s="1" t="s">
        <v>3</v>
      </c>
      <c r="E2" s="1">
        <v>2020</v>
      </c>
      <c r="F2" s="10">
        <v>6.9692774000000002</v>
      </c>
      <c r="G2" s="1" t="s">
        <v>50</v>
      </c>
    </row>
    <row r="3" spans="1:7" x14ac:dyDescent="0.2">
      <c r="A3" s="1" t="s">
        <v>36</v>
      </c>
      <c r="B3" s="3" t="s">
        <v>48</v>
      </c>
      <c r="C3" s="3" t="s">
        <v>2</v>
      </c>
      <c r="D3" s="1" t="s">
        <v>3</v>
      </c>
      <c r="E3" s="1">
        <v>2021</v>
      </c>
      <c r="F3" s="10">
        <v>7.3332305</v>
      </c>
      <c r="G3" s="1" t="s">
        <v>50</v>
      </c>
    </row>
    <row r="4" spans="1:7" x14ac:dyDescent="0.2">
      <c r="A4" s="1" t="s">
        <v>36</v>
      </c>
      <c r="B4" s="3" t="s">
        <v>48</v>
      </c>
      <c r="C4" s="3" t="s">
        <v>2</v>
      </c>
      <c r="D4" s="1" t="s">
        <v>3</v>
      </c>
      <c r="E4" s="1">
        <v>2022</v>
      </c>
      <c r="F4" s="10">
        <v>6.7833743000000002</v>
      </c>
      <c r="G4" s="1" t="s">
        <v>50</v>
      </c>
    </row>
    <row r="5" spans="1:7" x14ac:dyDescent="0.2">
      <c r="A5" s="1" t="s">
        <v>36</v>
      </c>
      <c r="B5" s="3" t="s">
        <v>48</v>
      </c>
      <c r="C5" s="3" t="s">
        <v>2</v>
      </c>
      <c r="D5" s="1" t="s">
        <v>3</v>
      </c>
      <c r="E5" s="1">
        <v>2023</v>
      </c>
      <c r="F5" s="10">
        <v>6.4156914</v>
      </c>
      <c r="G5" s="1" t="s">
        <v>50</v>
      </c>
    </row>
    <row r="6" spans="1:7" x14ac:dyDescent="0.2">
      <c r="A6" s="1" t="s">
        <v>36</v>
      </c>
      <c r="B6" s="3" t="s">
        <v>48</v>
      </c>
      <c r="C6" s="3" t="s">
        <v>4</v>
      </c>
      <c r="D6" s="1" t="s">
        <v>5</v>
      </c>
      <c r="E6" s="1">
        <v>2020</v>
      </c>
      <c r="F6" s="10">
        <v>7.9053253999999997</v>
      </c>
      <c r="G6" s="1" t="s">
        <v>50</v>
      </c>
    </row>
    <row r="7" spans="1:7" x14ac:dyDescent="0.2">
      <c r="A7" s="1" t="s">
        <v>36</v>
      </c>
      <c r="B7" s="3" t="s">
        <v>48</v>
      </c>
      <c r="C7" s="3" t="s">
        <v>4</v>
      </c>
      <c r="D7" s="1" t="s">
        <v>5</v>
      </c>
      <c r="E7" s="1">
        <v>2021</v>
      </c>
      <c r="F7" s="10">
        <v>8.2004490000000008</v>
      </c>
      <c r="G7" s="1" t="s">
        <v>50</v>
      </c>
    </row>
    <row r="8" spans="1:7" x14ac:dyDescent="0.2">
      <c r="A8" s="1" t="s">
        <v>36</v>
      </c>
      <c r="B8" s="3" t="s">
        <v>48</v>
      </c>
      <c r="C8" s="3" t="s">
        <v>4</v>
      </c>
      <c r="D8" s="1" t="s">
        <v>5</v>
      </c>
      <c r="E8" s="1">
        <v>2022</v>
      </c>
      <c r="F8" s="10">
        <v>7.6450339999999999</v>
      </c>
      <c r="G8" s="1" t="s">
        <v>50</v>
      </c>
    </row>
    <row r="9" spans="1:7" x14ac:dyDescent="0.2">
      <c r="A9" s="1" t="s">
        <v>36</v>
      </c>
      <c r="B9" s="3" t="s">
        <v>48</v>
      </c>
      <c r="C9" s="3" t="s">
        <v>4</v>
      </c>
      <c r="D9" s="1" t="s">
        <v>5</v>
      </c>
      <c r="E9" s="1">
        <v>2023</v>
      </c>
      <c r="F9" s="10">
        <v>7.117667</v>
      </c>
      <c r="G9" s="1" t="s">
        <v>50</v>
      </c>
    </row>
    <row r="10" spans="1:7" x14ac:dyDescent="0.2">
      <c r="A10" s="1" t="s">
        <v>36</v>
      </c>
      <c r="B10" s="3" t="s">
        <v>48</v>
      </c>
      <c r="C10" s="3" t="s">
        <v>6</v>
      </c>
      <c r="D10" s="1" t="s">
        <v>7</v>
      </c>
      <c r="E10" s="1">
        <v>2020</v>
      </c>
      <c r="F10" s="10">
        <v>4.8519072999999997</v>
      </c>
      <c r="G10" s="1" t="s">
        <v>50</v>
      </c>
    </row>
    <row r="11" spans="1:7" x14ac:dyDescent="0.2">
      <c r="A11" s="1" t="s">
        <v>36</v>
      </c>
      <c r="B11" s="3" t="s">
        <v>48</v>
      </c>
      <c r="C11" s="3" t="s">
        <v>6</v>
      </c>
      <c r="D11" s="1" t="s">
        <v>7</v>
      </c>
      <c r="E11" s="1">
        <v>2021</v>
      </c>
      <c r="F11" s="10">
        <v>5.0518435999999998</v>
      </c>
      <c r="G11" s="1" t="s">
        <v>50</v>
      </c>
    </row>
    <row r="12" spans="1:7" x14ac:dyDescent="0.2">
      <c r="A12" s="1" t="s">
        <v>36</v>
      </c>
      <c r="B12" s="3" t="s">
        <v>48</v>
      </c>
      <c r="C12" s="3" t="s">
        <v>6</v>
      </c>
      <c r="D12" s="1" t="s">
        <v>7</v>
      </c>
      <c r="E12" s="1">
        <v>2022</v>
      </c>
      <c r="F12" s="10">
        <v>4.8165383000000004</v>
      </c>
      <c r="G12" s="1" t="s">
        <v>50</v>
      </c>
    </row>
    <row r="13" spans="1:7" x14ac:dyDescent="0.2">
      <c r="A13" s="1" t="s">
        <v>36</v>
      </c>
      <c r="B13" s="3" t="s">
        <v>48</v>
      </c>
      <c r="C13" s="3" t="s">
        <v>6</v>
      </c>
      <c r="D13" s="1" t="s">
        <v>7</v>
      </c>
      <c r="E13" s="1">
        <v>2023</v>
      </c>
      <c r="F13" s="10">
        <v>4.5837529999999997</v>
      </c>
      <c r="G13" s="1" t="s">
        <v>50</v>
      </c>
    </row>
    <row r="14" spans="1:7" x14ac:dyDescent="0.2">
      <c r="A14" s="1" t="s">
        <v>36</v>
      </c>
      <c r="B14" s="3" t="s">
        <v>48</v>
      </c>
      <c r="C14" s="3" t="s">
        <v>8</v>
      </c>
      <c r="D14" s="1" t="s">
        <v>9</v>
      </c>
      <c r="E14" s="1">
        <v>2020</v>
      </c>
      <c r="F14" s="10">
        <v>6.8178320000000001</v>
      </c>
      <c r="G14" s="1" t="s">
        <v>50</v>
      </c>
    </row>
    <row r="15" spans="1:7" x14ac:dyDescent="0.2">
      <c r="A15" s="1" t="s">
        <v>36</v>
      </c>
      <c r="B15" s="3" t="s">
        <v>48</v>
      </c>
      <c r="C15" s="3" t="s">
        <v>8</v>
      </c>
      <c r="D15" s="1" t="s">
        <v>9</v>
      </c>
      <c r="E15" s="1">
        <v>2021</v>
      </c>
      <c r="F15" s="10">
        <v>6.8214290000000002</v>
      </c>
      <c r="G15" s="1" t="s">
        <v>50</v>
      </c>
    </row>
    <row r="16" spans="1:7" x14ac:dyDescent="0.2">
      <c r="A16" s="1" t="s">
        <v>36</v>
      </c>
      <c r="B16" s="3" t="s">
        <v>48</v>
      </c>
      <c r="C16" s="3" t="s">
        <v>8</v>
      </c>
      <c r="D16" s="1" t="s">
        <v>9</v>
      </c>
      <c r="E16" s="1">
        <v>2022</v>
      </c>
      <c r="F16" s="10">
        <v>6.5299063000000004</v>
      </c>
      <c r="G16" s="1" t="s">
        <v>50</v>
      </c>
    </row>
    <row r="17" spans="1:7" x14ac:dyDescent="0.2">
      <c r="A17" s="1" t="s">
        <v>36</v>
      </c>
      <c r="B17" s="3" t="s">
        <v>48</v>
      </c>
      <c r="C17" s="3" t="s">
        <v>8</v>
      </c>
      <c r="D17" s="1" t="s">
        <v>9</v>
      </c>
      <c r="E17" s="1">
        <v>2023</v>
      </c>
      <c r="F17" s="10">
        <v>5.6455913000000004</v>
      </c>
      <c r="G17" s="1" t="s">
        <v>50</v>
      </c>
    </row>
    <row r="18" spans="1:7" x14ac:dyDescent="0.2">
      <c r="A18" s="1" t="s">
        <v>36</v>
      </c>
      <c r="B18" s="3" t="s">
        <v>48</v>
      </c>
      <c r="C18" s="3" t="s">
        <v>10</v>
      </c>
      <c r="D18" s="1" t="s">
        <v>11</v>
      </c>
      <c r="E18" s="1">
        <v>2020</v>
      </c>
      <c r="F18" s="10">
        <v>4.2559570000000004</v>
      </c>
      <c r="G18" s="1" t="s">
        <v>50</v>
      </c>
    </row>
    <row r="19" spans="1:7" x14ac:dyDescent="0.2">
      <c r="A19" s="1" t="s">
        <v>36</v>
      </c>
      <c r="B19" s="3" t="s">
        <v>48</v>
      </c>
      <c r="C19" s="3" t="s">
        <v>10</v>
      </c>
      <c r="D19" s="1" t="s">
        <v>11</v>
      </c>
      <c r="E19" s="1">
        <v>2021</v>
      </c>
      <c r="F19" s="10">
        <v>4.6245583999999997</v>
      </c>
      <c r="G19" s="1" t="s">
        <v>50</v>
      </c>
    </row>
    <row r="20" spans="1:7" x14ac:dyDescent="0.2">
      <c r="A20" s="1" t="s">
        <v>36</v>
      </c>
      <c r="B20" s="3" t="s">
        <v>48</v>
      </c>
      <c r="C20" s="3" t="s">
        <v>10</v>
      </c>
      <c r="D20" s="1" t="s">
        <v>11</v>
      </c>
      <c r="E20" s="1">
        <v>2022</v>
      </c>
      <c r="F20" s="10">
        <v>4.4283809999999999</v>
      </c>
      <c r="G20" s="1" t="s">
        <v>50</v>
      </c>
    </row>
    <row r="21" spans="1:7" x14ac:dyDescent="0.2">
      <c r="A21" s="1" t="s">
        <v>36</v>
      </c>
      <c r="B21" s="3" t="s">
        <v>48</v>
      </c>
      <c r="C21" s="3" t="s">
        <v>10</v>
      </c>
      <c r="D21" s="1" t="s">
        <v>11</v>
      </c>
      <c r="E21" s="1">
        <v>2023</v>
      </c>
      <c r="F21" s="10">
        <v>4.1011540000000002</v>
      </c>
      <c r="G21" s="1" t="s">
        <v>50</v>
      </c>
    </row>
    <row r="22" spans="1:7" x14ac:dyDescent="0.2">
      <c r="A22" s="1" t="s">
        <v>36</v>
      </c>
      <c r="B22" s="3" t="s">
        <v>48</v>
      </c>
      <c r="C22" s="3" t="s">
        <v>12</v>
      </c>
      <c r="D22" s="1" t="s">
        <v>13</v>
      </c>
      <c r="E22" s="1">
        <v>2020</v>
      </c>
      <c r="F22" s="10">
        <v>7.7528024000000002</v>
      </c>
      <c r="G22" s="1" t="s">
        <v>50</v>
      </c>
    </row>
    <row r="23" spans="1:7" x14ac:dyDescent="0.2">
      <c r="A23" s="1" t="s">
        <v>36</v>
      </c>
      <c r="B23" s="3" t="s">
        <v>48</v>
      </c>
      <c r="C23" s="3" t="s">
        <v>12</v>
      </c>
      <c r="D23" s="1" t="s">
        <v>13</v>
      </c>
      <c r="E23" s="1">
        <v>2021</v>
      </c>
      <c r="F23" s="10">
        <v>8.109928</v>
      </c>
      <c r="G23" s="1" t="s">
        <v>50</v>
      </c>
    </row>
    <row r="24" spans="1:7" x14ac:dyDescent="0.2">
      <c r="A24" s="1" t="s">
        <v>36</v>
      </c>
      <c r="B24" s="3" t="s">
        <v>48</v>
      </c>
      <c r="C24" s="3" t="s">
        <v>12</v>
      </c>
      <c r="D24" s="1" t="s">
        <v>13</v>
      </c>
      <c r="E24" s="1">
        <v>2022</v>
      </c>
      <c r="F24" s="10">
        <v>7.9855119999999999</v>
      </c>
      <c r="G24" s="1" t="s">
        <v>50</v>
      </c>
    </row>
    <row r="25" spans="1:7" x14ac:dyDescent="0.2">
      <c r="A25" s="1" t="s">
        <v>36</v>
      </c>
      <c r="B25" s="3" t="s">
        <v>48</v>
      </c>
      <c r="C25" s="3" t="s">
        <v>12</v>
      </c>
      <c r="D25" s="1" t="s">
        <v>13</v>
      </c>
      <c r="E25" s="1">
        <v>2023</v>
      </c>
      <c r="F25" s="10">
        <v>7.0510206000000002</v>
      </c>
      <c r="G25" s="1" t="s">
        <v>50</v>
      </c>
    </row>
    <row r="26" spans="1:7" x14ac:dyDescent="0.2">
      <c r="A26" s="1" t="s">
        <v>36</v>
      </c>
      <c r="B26" s="3" t="s">
        <v>48</v>
      </c>
      <c r="C26" s="3" t="s">
        <v>14</v>
      </c>
      <c r="D26" s="1" t="s">
        <v>15</v>
      </c>
      <c r="E26" s="1">
        <v>2020</v>
      </c>
      <c r="F26" s="10">
        <v>9.1116449999999993</v>
      </c>
      <c r="G26" s="1" t="s">
        <v>50</v>
      </c>
    </row>
    <row r="27" spans="1:7" x14ac:dyDescent="0.2">
      <c r="A27" s="1" t="s">
        <v>36</v>
      </c>
      <c r="B27" s="3" t="s">
        <v>48</v>
      </c>
      <c r="C27" s="3" t="s">
        <v>14</v>
      </c>
      <c r="D27" s="1" t="s">
        <v>15</v>
      </c>
      <c r="E27" s="1">
        <v>2021</v>
      </c>
      <c r="F27" s="10">
        <v>9.4145109999999992</v>
      </c>
      <c r="G27" s="1" t="s">
        <v>50</v>
      </c>
    </row>
    <row r="28" spans="1:7" x14ac:dyDescent="0.2">
      <c r="A28" s="1" t="s">
        <v>36</v>
      </c>
      <c r="B28" s="3" t="s">
        <v>48</v>
      </c>
      <c r="C28" s="3" t="s">
        <v>14</v>
      </c>
      <c r="D28" s="1" t="s">
        <v>15</v>
      </c>
      <c r="E28" s="1">
        <v>2022</v>
      </c>
      <c r="F28" s="10">
        <v>9.4993350000000003</v>
      </c>
      <c r="G28" s="1" t="s">
        <v>50</v>
      </c>
    </row>
    <row r="29" spans="1:7" x14ac:dyDescent="0.2">
      <c r="A29" s="1" t="s">
        <v>36</v>
      </c>
      <c r="B29" s="3" t="s">
        <v>48</v>
      </c>
      <c r="C29" s="3" t="s">
        <v>14</v>
      </c>
      <c r="D29" s="1" t="s">
        <v>15</v>
      </c>
      <c r="E29" s="1">
        <v>2023</v>
      </c>
      <c r="F29" s="10">
        <v>9.7080699999999993</v>
      </c>
      <c r="G29" s="1" t="s">
        <v>50</v>
      </c>
    </row>
    <row r="30" spans="1:7" x14ac:dyDescent="0.2">
      <c r="A30" s="1" t="s">
        <v>36</v>
      </c>
      <c r="B30" s="3" t="s">
        <v>48</v>
      </c>
      <c r="C30" s="3" t="s">
        <v>16</v>
      </c>
      <c r="D30" s="1" t="s">
        <v>17</v>
      </c>
      <c r="E30" s="1">
        <v>2020</v>
      </c>
      <c r="F30" s="10">
        <v>7.0494199999999996</v>
      </c>
      <c r="G30" s="1" t="s">
        <v>50</v>
      </c>
    </row>
    <row r="31" spans="1:7" x14ac:dyDescent="0.2">
      <c r="A31" s="1" t="s">
        <v>36</v>
      </c>
      <c r="B31" s="3" t="s">
        <v>48</v>
      </c>
      <c r="C31" s="3" t="s">
        <v>16</v>
      </c>
      <c r="D31" s="1" t="s">
        <v>17</v>
      </c>
      <c r="E31" s="1">
        <v>2021</v>
      </c>
      <c r="F31" s="10">
        <v>7.4664006000000001</v>
      </c>
      <c r="G31" s="1" t="s">
        <v>50</v>
      </c>
    </row>
    <row r="32" spans="1:7" x14ac:dyDescent="0.2">
      <c r="A32" s="1" t="s">
        <v>36</v>
      </c>
      <c r="B32" s="3" t="s">
        <v>48</v>
      </c>
      <c r="C32" s="3" t="s">
        <v>16</v>
      </c>
      <c r="D32" s="1" t="s">
        <v>17</v>
      </c>
      <c r="E32" s="1">
        <v>2022</v>
      </c>
      <c r="F32" s="10">
        <v>7.1842065000000002</v>
      </c>
      <c r="G32" s="1" t="s">
        <v>50</v>
      </c>
    </row>
    <row r="33" spans="1:7" x14ac:dyDescent="0.2">
      <c r="A33" s="1" t="s">
        <v>36</v>
      </c>
      <c r="B33" s="3" t="s">
        <v>48</v>
      </c>
      <c r="C33" s="3" t="s">
        <v>16</v>
      </c>
      <c r="D33" s="1" t="s">
        <v>17</v>
      </c>
      <c r="E33" s="1">
        <v>2023</v>
      </c>
      <c r="F33" s="10">
        <v>6.6259855999999999</v>
      </c>
      <c r="G33" s="1" t="s">
        <v>50</v>
      </c>
    </row>
    <row r="34" spans="1:7" x14ac:dyDescent="0.2">
      <c r="A34" s="1" t="s">
        <v>36</v>
      </c>
      <c r="B34" s="3" t="s">
        <v>48</v>
      </c>
      <c r="C34" s="3" t="s">
        <v>18</v>
      </c>
      <c r="D34" s="1" t="s">
        <v>19</v>
      </c>
      <c r="E34" s="1">
        <v>2020</v>
      </c>
      <c r="F34" s="10">
        <v>5.0507173999999999</v>
      </c>
      <c r="G34" s="1" t="s">
        <v>50</v>
      </c>
    </row>
    <row r="35" spans="1:7" x14ac:dyDescent="0.2">
      <c r="A35" s="1" t="s">
        <v>36</v>
      </c>
      <c r="B35" s="3" t="s">
        <v>48</v>
      </c>
      <c r="C35" s="3" t="s">
        <v>18</v>
      </c>
      <c r="D35" s="1" t="s">
        <v>19</v>
      </c>
      <c r="E35" s="1">
        <v>2021</v>
      </c>
      <c r="F35" s="10">
        <v>5.6250033000000004</v>
      </c>
      <c r="G35" s="1" t="s">
        <v>50</v>
      </c>
    </row>
    <row r="36" spans="1:7" x14ac:dyDescent="0.2">
      <c r="A36" s="1" t="s">
        <v>36</v>
      </c>
      <c r="B36" s="3" t="s">
        <v>48</v>
      </c>
      <c r="C36" s="3" t="s">
        <v>18</v>
      </c>
      <c r="D36" s="1" t="s">
        <v>19</v>
      </c>
      <c r="E36" s="1">
        <v>2022</v>
      </c>
      <c r="F36" s="10">
        <v>5.7141460000000004</v>
      </c>
      <c r="G36" s="1" t="s">
        <v>50</v>
      </c>
    </row>
    <row r="37" spans="1:7" x14ac:dyDescent="0.2">
      <c r="A37" s="1" t="s">
        <v>36</v>
      </c>
      <c r="B37" s="3" t="s">
        <v>48</v>
      </c>
      <c r="C37" s="3" t="s">
        <v>18</v>
      </c>
      <c r="D37" s="1" t="s">
        <v>19</v>
      </c>
      <c r="E37" s="1">
        <v>2023</v>
      </c>
      <c r="F37" s="10">
        <v>5.2682943</v>
      </c>
      <c r="G37" s="1" t="s">
        <v>50</v>
      </c>
    </row>
    <row r="38" spans="1:7" x14ac:dyDescent="0.2">
      <c r="A38" s="1" t="s">
        <v>36</v>
      </c>
      <c r="B38" s="3" t="s">
        <v>48</v>
      </c>
      <c r="C38" s="3" t="s">
        <v>20</v>
      </c>
      <c r="D38" s="1" t="s">
        <v>21</v>
      </c>
      <c r="E38" s="1">
        <v>2020</v>
      </c>
      <c r="F38" s="10">
        <v>12.805206999999999</v>
      </c>
      <c r="G38" s="1" t="s">
        <v>50</v>
      </c>
    </row>
    <row r="39" spans="1:7" x14ac:dyDescent="0.2">
      <c r="A39" s="1" t="s">
        <v>36</v>
      </c>
      <c r="B39" s="3" t="s">
        <v>48</v>
      </c>
      <c r="C39" s="3" t="s">
        <v>20</v>
      </c>
      <c r="D39" s="1" t="s">
        <v>21</v>
      </c>
      <c r="E39" s="1">
        <v>2021</v>
      </c>
      <c r="F39" s="10">
        <v>13.151482</v>
      </c>
      <c r="G39" s="1" t="s">
        <v>50</v>
      </c>
    </row>
    <row r="40" spans="1:7" x14ac:dyDescent="0.2">
      <c r="A40" s="1" t="s">
        <v>36</v>
      </c>
      <c r="B40" s="3" t="s">
        <v>48</v>
      </c>
      <c r="C40" s="3" t="s">
        <v>20</v>
      </c>
      <c r="D40" s="1" t="s">
        <v>21</v>
      </c>
      <c r="E40" s="1">
        <v>2022</v>
      </c>
      <c r="F40" s="10">
        <v>11.138139000000001</v>
      </c>
      <c r="G40" s="1" t="s">
        <v>50</v>
      </c>
    </row>
    <row r="41" spans="1:7" x14ac:dyDescent="0.2">
      <c r="A41" s="1" t="s">
        <v>36</v>
      </c>
      <c r="B41" s="3" t="s">
        <v>48</v>
      </c>
      <c r="C41" s="3" t="s">
        <v>20</v>
      </c>
      <c r="D41" s="1" t="s">
        <v>21</v>
      </c>
      <c r="E41" s="1">
        <v>2023</v>
      </c>
      <c r="F41" s="10">
        <v>10.514379</v>
      </c>
      <c r="G41" s="1" t="s">
        <v>50</v>
      </c>
    </row>
    <row r="42" spans="1:7" x14ac:dyDescent="0.2">
      <c r="A42" s="1" t="s">
        <v>36</v>
      </c>
      <c r="B42" s="3" t="s">
        <v>48</v>
      </c>
      <c r="C42" s="3" t="s">
        <v>22</v>
      </c>
      <c r="D42" s="1" t="s">
        <v>23</v>
      </c>
      <c r="E42" s="1">
        <v>2020</v>
      </c>
      <c r="F42" s="10">
        <v>7.6647889999999999</v>
      </c>
      <c r="G42" s="1" t="s">
        <v>50</v>
      </c>
    </row>
    <row r="43" spans="1:7" x14ac:dyDescent="0.2">
      <c r="A43" s="1" t="s">
        <v>36</v>
      </c>
      <c r="B43" s="3" t="s">
        <v>48</v>
      </c>
      <c r="C43" s="3" t="s">
        <v>22</v>
      </c>
      <c r="D43" s="1" t="s">
        <v>23</v>
      </c>
      <c r="E43" s="1">
        <v>2021</v>
      </c>
      <c r="F43" s="10">
        <v>7.5864250000000002</v>
      </c>
      <c r="G43" s="1" t="s">
        <v>50</v>
      </c>
    </row>
    <row r="44" spans="1:7" x14ac:dyDescent="0.2">
      <c r="A44" s="1" t="s">
        <v>36</v>
      </c>
      <c r="B44" s="3" t="s">
        <v>48</v>
      </c>
      <c r="C44" s="3" t="s">
        <v>22</v>
      </c>
      <c r="D44" s="1" t="s">
        <v>23</v>
      </c>
      <c r="E44" s="1">
        <v>2022</v>
      </c>
      <c r="F44" s="10">
        <v>7.4783825999999998</v>
      </c>
      <c r="G44" s="1" t="s">
        <v>50</v>
      </c>
    </row>
    <row r="45" spans="1:7" x14ac:dyDescent="0.2">
      <c r="A45" s="1" t="s">
        <v>36</v>
      </c>
      <c r="B45" s="3" t="s">
        <v>48</v>
      </c>
      <c r="C45" s="3" t="s">
        <v>22</v>
      </c>
      <c r="D45" s="1" t="s">
        <v>23</v>
      </c>
      <c r="E45" s="1">
        <v>2023</v>
      </c>
      <c r="F45" s="10">
        <v>7.0483475000000002</v>
      </c>
      <c r="G45" s="1" t="s">
        <v>50</v>
      </c>
    </row>
    <row r="46" spans="1:7" x14ac:dyDescent="0.2">
      <c r="A46" s="1" t="s">
        <v>36</v>
      </c>
      <c r="B46" s="3" t="s">
        <v>48</v>
      </c>
      <c r="C46" s="3" t="s">
        <v>24</v>
      </c>
      <c r="D46" s="1" t="s">
        <v>25</v>
      </c>
      <c r="E46" s="1">
        <v>2020</v>
      </c>
      <c r="F46" s="10">
        <v>4.0247025000000001</v>
      </c>
      <c r="G46" s="1" t="s">
        <v>50</v>
      </c>
    </row>
    <row r="47" spans="1:7" x14ac:dyDescent="0.2">
      <c r="A47" s="1" t="s">
        <v>36</v>
      </c>
      <c r="B47" s="3" t="s">
        <v>48</v>
      </c>
      <c r="C47" s="3" t="s">
        <v>24</v>
      </c>
      <c r="D47" s="1" t="s">
        <v>25</v>
      </c>
      <c r="E47" s="1">
        <v>2021</v>
      </c>
      <c r="F47" s="10">
        <v>3.8768436999999998</v>
      </c>
      <c r="G47" s="1" t="s">
        <v>50</v>
      </c>
    </row>
    <row r="48" spans="1:7" x14ac:dyDescent="0.2">
      <c r="A48" s="1" t="s">
        <v>36</v>
      </c>
      <c r="B48" s="3" t="s">
        <v>48</v>
      </c>
      <c r="C48" s="3" t="s">
        <v>24</v>
      </c>
      <c r="D48" s="1" t="s">
        <v>25</v>
      </c>
      <c r="E48" s="1">
        <v>2022</v>
      </c>
      <c r="F48" s="10">
        <v>3.9058039999999998</v>
      </c>
      <c r="G48" s="1" t="s">
        <v>50</v>
      </c>
    </row>
    <row r="49" spans="1:7" x14ac:dyDescent="0.2">
      <c r="A49" s="1" t="s">
        <v>36</v>
      </c>
      <c r="B49" s="3" t="s">
        <v>48</v>
      </c>
      <c r="C49" s="3" t="s">
        <v>24</v>
      </c>
      <c r="D49" s="1" t="s">
        <v>25</v>
      </c>
      <c r="E49" s="1">
        <v>2023</v>
      </c>
      <c r="F49" s="10">
        <v>3.5690808000000001</v>
      </c>
      <c r="G49" s="1" t="s">
        <v>50</v>
      </c>
    </row>
    <row r="50" spans="1:7" x14ac:dyDescent="0.2">
      <c r="A50" s="1" t="s">
        <v>36</v>
      </c>
      <c r="B50" s="3" t="s">
        <v>48</v>
      </c>
      <c r="C50" s="3" t="s">
        <v>26</v>
      </c>
      <c r="D50" s="1" t="s">
        <v>27</v>
      </c>
      <c r="E50" s="1">
        <v>2020</v>
      </c>
      <c r="F50" s="10">
        <v>4.4430560000000003</v>
      </c>
      <c r="G50" s="1" t="s">
        <v>50</v>
      </c>
    </row>
    <row r="51" spans="1:7" x14ac:dyDescent="0.2">
      <c r="A51" s="1" t="s">
        <v>36</v>
      </c>
      <c r="B51" s="3" t="s">
        <v>48</v>
      </c>
      <c r="C51" s="3" t="s">
        <v>26</v>
      </c>
      <c r="D51" s="1" t="s">
        <v>27</v>
      </c>
      <c r="E51" s="1">
        <v>2021</v>
      </c>
      <c r="F51" s="10">
        <v>4.7987045999999998</v>
      </c>
      <c r="G51" s="1" t="s">
        <v>50</v>
      </c>
    </row>
    <row r="52" spans="1:7" x14ac:dyDescent="0.2">
      <c r="A52" s="1" t="s">
        <v>36</v>
      </c>
      <c r="B52" s="3" t="s">
        <v>48</v>
      </c>
      <c r="C52" s="3" t="s">
        <v>26</v>
      </c>
      <c r="D52" s="1" t="s">
        <v>27</v>
      </c>
      <c r="E52" s="1">
        <v>2022</v>
      </c>
      <c r="F52" s="10">
        <v>4.9062289999999997</v>
      </c>
      <c r="G52" s="1" t="s">
        <v>50</v>
      </c>
    </row>
    <row r="53" spans="1:7" x14ac:dyDescent="0.2">
      <c r="A53" s="1" t="s">
        <v>36</v>
      </c>
      <c r="B53" s="3" t="s">
        <v>48</v>
      </c>
      <c r="C53" s="3" t="s">
        <v>26</v>
      </c>
      <c r="D53" s="1" t="s">
        <v>27</v>
      </c>
      <c r="E53" s="1">
        <v>2023</v>
      </c>
      <c r="F53" s="10">
        <v>4.6255129999999998</v>
      </c>
      <c r="G53" s="1" t="s">
        <v>50</v>
      </c>
    </row>
    <row r="54" spans="1:7" x14ac:dyDescent="0.2">
      <c r="A54" s="1" t="s">
        <v>36</v>
      </c>
      <c r="B54" s="3" t="s">
        <v>48</v>
      </c>
      <c r="C54" s="3" t="s">
        <v>28</v>
      </c>
      <c r="D54" s="1" t="s">
        <v>29</v>
      </c>
      <c r="E54" s="1">
        <v>2020</v>
      </c>
      <c r="F54" s="10">
        <v>3.5448762999999999</v>
      </c>
      <c r="G54" s="1" t="s">
        <v>50</v>
      </c>
    </row>
    <row r="55" spans="1:7" x14ac:dyDescent="0.2">
      <c r="A55" s="1" t="s">
        <v>36</v>
      </c>
      <c r="B55" s="3" t="s">
        <v>48</v>
      </c>
      <c r="C55" s="3" t="s">
        <v>28</v>
      </c>
      <c r="D55" s="1" t="s">
        <v>29</v>
      </c>
      <c r="E55" s="1">
        <v>2021</v>
      </c>
      <c r="F55" s="10">
        <v>3.7090234999999998</v>
      </c>
      <c r="G55" s="1" t="s">
        <v>50</v>
      </c>
    </row>
    <row r="56" spans="1:7" x14ac:dyDescent="0.2">
      <c r="A56" s="1" t="s">
        <v>36</v>
      </c>
      <c r="B56" s="3" t="s">
        <v>48</v>
      </c>
      <c r="C56" s="3" t="s">
        <v>28</v>
      </c>
      <c r="D56" s="1" t="s">
        <v>29</v>
      </c>
      <c r="E56" s="1">
        <v>2022</v>
      </c>
      <c r="F56" s="10">
        <v>3.573302</v>
      </c>
      <c r="G56" s="1" t="s">
        <v>50</v>
      </c>
    </row>
    <row r="57" spans="1:7" x14ac:dyDescent="0.2">
      <c r="A57" s="1" t="s">
        <v>36</v>
      </c>
      <c r="B57" s="3" t="s">
        <v>48</v>
      </c>
      <c r="C57" s="3" t="s">
        <v>28</v>
      </c>
      <c r="D57" s="1" t="s">
        <v>29</v>
      </c>
      <c r="E57" s="1">
        <v>2023</v>
      </c>
      <c r="F57" s="10">
        <v>3.4645600000000001</v>
      </c>
      <c r="G57" s="1" t="s">
        <v>50</v>
      </c>
    </row>
    <row r="58" spans="1:7" x14ac:dyDescent="0.2">
      <c r="A58" s="1" t="s">
        <v>36</v>
      </c>
      <c r="B58" s="3" t="s">
        <v>48</v>
      </c>
      <c r="C58" s="3" t="s">
        <v>30</v>
      </c>
      <c r="D58" s="1" t="s">
        <v>31</v>
      </c>
      <c r="E58" s="1">
        <v>2020</v>
      </c>
      <c r="F58" s="10">
        <v>3.9613334999999998</v>
      </c>
      <c r="G58" s="1" t="s">
        <v>50</v>
      </c>
    </row>
    <row r="59" spans="1:7" x14ac:dyDescent="0.2">
      <c r="A59" s="1" t="s">
        <v>36</v>
      </c>
      <c r="B59" s="3" t="s">
        <v>48</v>
      </c>
      <c r="C59" s="3" t="s">
        <v>30</v>
      </c>
      <c r="D59" s="1" t="s">
        <v>31</v>
      </c>
      <c r="E59" s="1">
        <v>2021</v>
      </c>
      <c r="F59" s="10">
        <v>4.1093099999999998</v>
      </c>
      <c r="G59" s="1" t="s">
        <v>50</v>
      </c>
    </row>
    <row r="60" spans="1:7" x14ac:dyDescent="0.2">
      <c r="A60" s="1" t="s">
        <v>36</v>
      </c>
      <c r="B60" s="3" t="s">
        <v>48</v>
      </c>
      <c r="C60" s="3" t="s">
        <v>30</v>
      </c>
      <c r="D60" s="1" t="s">
        <v>31</v>
      </c>
      <c r="E60" s="1">
        <v>2022</v>
      </c>
      <c r="F60" s="10">
        <v>3.7327363</v>
      </c>
      <c r="G60" s="1" t="s">
        <v>50</v>
      </c>
    </row>
    <row r="61" spans="1:7" x14ac:dyDescent="0.2">
      <c r="A61" s="1" t="s">
        <v>36</v>
      </c>
      <c r="B61" s="3" t="s">
        <v>48</v>
      </c>
      <c r="C61" s="3" t="s">
        <v>30</v>
      </c>
      <c r="D61" s="1" t="s">
        <v>31</v>
      </c>
      <c r="E61" s="1">
        <v>2023</v>
      </c>
      <c r="F61" s="10">
        <v>3.6905546</v>
      </c>
      <c r="G61" s="1" t="s">
        <v>50</v>
      </c>
    </row>
    <row r="62" spans="1:7" x14ac:dyDescent="0.2">
      <c r="A62" s="1" t="s">
        <v>36</v>
      </c>
      <c r="B62" s="3" t="s">
        <v>48</v>
      </c>
      <c r="C62" s="3" t="s">
        <v>32</v>
      </c>
      <c r="D62" s="1" t="s">
        <v>33</v>
      </c>
      <c r="E62" s="1">
        <v>2020</v>
      </c>
      <c r="F62" s="10">
        <v>4.8441599999999996</v>
      </c>
      <c r="G62" s="1" t="s">
        <v>50</v>
      </c>
    </row>
    <row r="63" spans="1:7" x14ac:dyDescent="0.2">
      <c r="A63" s="1" t="s">
        <v>36</v>
      </c>
      <c r="B63" s="3" t="s">
        <v>48</v>
      </c>
      <c r="C63" s="3" t="s">
        <v>32</v>
      </c>
      <c r="D63" s="1" t="s">
        <v>33</v>
      </c>
      <c r="E63" s="1">
        <v>2021</v>
      </c>
      <c r="F63" s="10">
        <v>5.0911220000000004</v>
      </c>
      <c r="G63" s="1" t="s">
        <v>50</v>
      </c>
    </row>
    <row r="64" spans="1:7" x14ac:dyDescent="0.2">
      <c r="A64" s="1" t="s">
        <v>36</v>
      </c>
      <c r="B64" s="3" t="s">
        <v>48</v>
      </c>
      <c r="C64" s="3" t="s">
        <v>32</v>
      </c>
      <c r="D64" s="1" t="s">
        <v>33</v>
      </c>
      <c r="E64" s="1">
        <v>2022</v>
      </c>
      <c r="F64" s="10">
        <v>4.6030793000000001</v>
      </c>
      <c r="G64" s="1" t="s">
        <v>50</v>
      </c>
    </row>
    <row r="65" spans="1:7" x14ac:dyDescent="0.2">
      <c r="A65" s="1" t="s">
        <v>36</v>
      </c>
      <c r="B65" s="3" t="s">
        <v>48</v>
      </c>
      <c r="C65" s="3" t="s">
        <v>32</v>
      </c>
      <c r="D65" s="1" t="s">
        <v>33</v>
      </c>
      <c r="E65" s="1">
        <v>2023</v>
      </c>
      <c r="F65" s="10">
        <v>4.4428244000000001</v>
      </c>
      <c r="G65" s="1" t="s">
        <v>50</v>
      </c>
    </row>
    <row r="66" spans="1:7" x14ac:dyDescent="0.2">
      <c r="A66" s="1" t="s">
        <v>36</v>
      </c>
      <c r="B66" s="3" t="s">
        <v>48</v>
      </c>
      <c r="C66" s="3" t="s">
        <v>34</v>
      </c>
      <c r="D66" s="1" t="s">
        <v>35</v>
      </c>
      <c r="E66" s="1">
        <v>2020</v>
      </c>
      <c r="F66" s="10">
        <v>13.889587000000001</v>
      </c>
      <c r="G66" s="1" t="s">
        <v>50</v>
      </c>
    </row>
    <row r="67" spans="1:7" x14ac:dyDescent="0.2">
      <c r="A67" s="1" t="s">
        <v>36</v>
      </c>
      <c r="B67" s="3" t="s">
        <v>48</v>
      </c>
      <c r="C67" s="3" t="s">
        <v>34</v>
      </c>
      <c r="D67" s="1" t="s">
        <v>35</v>
      </c>
      <c r="E67" s="1">
        <v>2021</v>
      </c>
      <c r="F67" s="10">
        <v>14.793602</v>
      </c>
      <c r="G67" s="1" t="s">
        <v>50</v>
      </c>
    </row>
    <row r="68" spans="1:7" x14ac:dyDescent="0.2">
      <c r="A68" s="1" t="s">
        <v>36</v>
      </c>
      <c r="B68" s="3" t="s">
        <v>48</v>
      </c>
      <c r="C68" s="3" t="s">
        <v>34</v>
      </c>
      <c r="D68" s="1" t="s">
        <v>35</v>
      </c>
      <c r="E68" s="1">
        <v>2022</v>
      </c>
      <c r="F68" s="10">
        <v>14.870761</v>
      </c>
      <c r="G68" s="1" t="s">
        <v>50</v>
      </c>
    </row>
    <row r="69" spans="1:7" x14ac:dyDescent="0.2">
      <c r="A69" s="1" t="s">
        <v>36</v>
      </c>
      <c r="B69" s="3" t="s">
        <v>48</v>
      </c>
      <c r="C69" s="3" t="s">
        <v>34</v>
      </c>
      <c r="D69" s="1" t="s">
        <v>35</v>
      </c>
      <c r="E69" s="1">
        <v>2023</v>
      </c>
      <c r="F69" s="10">
        <v>14.299026</v>
      </c>
      <c r="G69" s="1" t="s">
        <v>50</v>
      </c>
    </row>
    <row r="70" spans="1:7" x14ac:dyDescent="0.2">
      <c r="A70" s="1" t="s">
        <v>36</v>
      </c>
      <c r="B70" s="3" t="s">
        <v>48</v>
      </c>
      <c r="C70" s="3" t="s">
        <v>37</v>
      </c>
      <c r="D70" s="1" t="s">
        <v>39</v>
      </c>
      <c r="E70" s="1">
        <v>2020</v>
      </c>
      <c r="F70" s="10">
        <v>5.1926584</v>
      </c>
      <c r="G70" s="1" t="s">
        <v>50</v>
      </c>
    </row>
    <row r="71" spans="1:7" x14ac:dyDescent="0.2">
      <c r="A71" s="1" t="s">
        <v>36</v>
      </c>
      <c r="B71" s="3" t="s">
        <v>48</v>
      </c>
      <c r="C71" s="3" t="s">
        <v>37</v>
      </c>
      <c r="D71" s="1" t="s">
        <v>39</v>
      </c>
      <c r="E71" s="1">
        <v>2021</v>
      </c>
      <c r="F71" s="10">
        <v>5.4368233999999998</v>
      </c>
      <c r="G71" s="1" t="s">
        <v>50</v>
      </c>
    </row>
    <row r="72" spans="1:7" x14ac:dyDescent="0.2">
      <c r="A72" s="1" t="s">
        <v>36</v>
      </c>
      <c r="B72" s="3" t="s">
        <v>48</v>
      </c>
      <c r="C72" s="3" t="s">
        <v>37</v>
      </c>
      <c r="D72" s="1" t="s">
        <v>39</v>
      </c>
      <c r="E72" s="1">
        <v>2022</v>
      </c>
      <c r="F72" s="10">
        <v>5.5778755999999996</v>
      </c>
      <c r="G72" s="1" t="s">
        <v>50</v>
      </c>
    </row>
    <row r="73" spans="1:7" x14ac:dyDescent="0.2">
      <c r="A73" s="1" t="s">
        <v>36</v>
      </c>
      <c r="B73" s="3" t="s">
        <v>48</v>
      </c>
      <c r="C73" s="3" t="s">
        <v>37</v>
      </c>
      <c r="D73" s="1" t="s">
        <v>39</v>
      </c>
      <c r="E73" s="1">
        <v>2023</v>
      </c>
      <c r="F73" s="10">
        <v>5.3887229999999997</v>
      </c>
      <c r="G73" s="1" t="s">
        <v>50</v>
      </c>
    </row>
    <row r="74" spans="1:7" x14ac:dyDescent="0.2">
      <c r="A74" s="1" t="s">
        <v>36</v>
      </c>
      <c r="B74" s="3" t="s">
        <v>48</v>
      </c>
      <c r="C74" s="3" t="s">
        <v>38</v>
      </c>
      <c r="D74" s="1" t="s">
        <v>40</v>
      </c>
      <c r="E74" s="1">
        <v>2020</v>
      </c>
      <c r="F74" s="10">
        <v>7.7491726999999999</v>
      </c>
      <c r="G74" s="1" t="s">
        <v>50</v>
      </c>
    </row>
    <row r="75" spans="1:7" x14ac:dyDescent="0.2">
      <c r="A75" s="1" t="s">
        <v>36</v>
      </c>
      <c r="B75" s="3" t="s">
        <v>48</v>
      </c>
      <c r="C75" s="3" t="s">
        <v>38</v>
      </c>
      <c r="D75" s="1" t="s">
        <v>40</v>
      </c>
      <c r="E75" s="1">
        <v>2021</v>
      </c>
      <c r="F75" s="10">
        <v>7.8781276</v>
      </c>
      <c r="G75" s="1" t="s">
        <v>50</v>
      </c>
    </row>
    <row r="76" spans="1:7" x14ac:dyDescent="0.2">
      <c r="A76" s="1" t="s">
        <v>36</v>
      </c>
      <c r="B76" s="3" t="s">
        <v>48</v>
      </c>
      <c r="C76" s="3" t="s">
        <v>38</v>
      </c>
      <c r="D76" s="1" t="s">
        <v>40</v>
      </c>
      <c r="E76" s="1">
        <v>2022</v>
      </c>
      <c r="F76" s="10">
        <v>7.1066799999999999</v>
      </c>
      <c r="G76" s="1" t="s">
        <v>50</v>
      </c>
    </row>
    <row r="77" spans="1:7" x14ac:dyDescent="0.2">
      <c r="A77" s="1" t="s">
        <v>36</v>
      </c>
      <c r="B77" s="3" t="s">
        <v>48</v>
      </c>
      <c r="C77" s="5" t="s">
        <v>38</v>
      </c>
      <c r="D77" s="6" t="s">
        <v>40</v>
      </c>
      <c r="E77" s="6">
        <v>2023</v>
      </c>
      <c r="F77" s="11">
        <v>6.5589724</v>
      </c>
      <c r="G77" s="1" t="s">
        <v>50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41"/>
  <sheetViews>
    <sheetView showGridLines="0" tabSelected="1" workbookViewId="0">
      <selection activeCell="D25" sqref="D25"/>
    </sheetView>
  </sheetViews>
  <sheetFormatPr baseColWidth="10" defaultRowHeight="16" x14ac:dyDescent="0.2"/>
  <cols>
    <col min="1" max="1" width="14.33203125" bestFit="1" customWidth="1"/>
    <col min="2" max="2" width="20.33203125" bestFit="1" customWidth="1"/>
    <col min="3" max="3" width="14.33203125" bestFit="1" customWidth="1"/>
    <col min="4" max="4" width="20.33203125" bestFit="1" customWidth="1"/>
    <col min="5" max="5" width="14.33203125" bestFit="1" customWidth="1"/>
    <col min="6" max="6" width="12.1640625" bestFit="1" customWidth="1"/>
    <col min="7" max="8" width="36.33203125" bestFit="1" customWidth="1"/>
    <col min="9" max="9" width="41.1640625" bestFit="1" customWidth="1"/>
    <col min="10" max="10" width="18.1640625" bestFit="1" customWidth="1"/>
  </cols>
  <sheetData>
    <row r="3" spans="1:2" x14ac:dyDescent="0.2">
      <c r="A3" s="12" t="s">
        <v>44</v>
      </c>
      <c r="B3" s="12" t="s">
        <v>1</v>
      </c>
    </row>
    <row r="4" spans="1:2" x14ac:dyDescent="0.2">
      <c r="A4" s="12" t="s">
        <v>41</v>
      </c>
      <c r="B4" s="1">
        <v>2023</v>
      </c>
    </row>
    <row r="5" spans="1:2" x14ac:dyDescent="0.2">
      <c r="A5" s="1" t="s">
        <v>2</v>
      </c>
      <c r="B5" s="13">
        <v>6.4156914</v>
      </c>
    </row>
    <row r="6" spans="1:2" x14ac:dyDescent="0.2">
      <c r="A6" s="1" t="s">
        <v>4</v>
      </c>
      <c r="B6" s="13">
        <v>7.117667</v>
      </c>
    </row>
    <row r="7" spans="1:2" x14ac:dyDescent="0.2">
      <c r="A7" s="1" t="s">
        <v>6</v>
      </c>
      <c r="B7" s="13">
        <v>4.5837529999999997</v>
      </c>
    </row>
    <row r="8" spans="1:2" x14ac:dyDescent="0.2">
      <c r="A8" s="1" t="s">
        <v>8</v>
      </c>
      <c r="B8" s="13">
        <v>5.6455913000000004</v>
      </c>
    </row>
    <row r="9" spans="1:2" x14ac:dyDescent="0.2">
      <c r="A9" s="1" t="s">
        <v>10</v>
      </c>
      <c r="B9" s="13">
        <v>4.1011540000000002</v>
      </c>
    </row>
    <row r="10" spans="1:2" x14ac:dyDescent="0.2">
      <c r="A10" s="1" t="s">
        <v>12</v>
      </c>
      <c r="B10" s="13">
        <v>7.0510206000000002</v>
      </c>
    </row>
    <row r="11" spans="1:2" x14ac:dyDescent="0.2">
      <c r="A11" s="1" t="s">
        <v>37</v>
      </c>
      <c r="B11" s="13">
        <v>5.3887229999999997</v>
      </c>
    </row>
    <row r="12" spans="1:2" x14ac:dyDescent="0.2">
      <c r="A12" s="1" t="s">
        <v>14</v>
      </c>
      <c r="B12" s="13">
        <v>9.7080699999999993</v>
      </c>
    </row>
    <row r="13" spans="1:2" x14ac:dyDescent="0.2">
      <c r="A13" s="1" t="s">
        <v>16</v>
      </c>
      <c r="B13" s="13">
        <v>6.6259855999999999</v>
      </c>
    </row>
    <row r="14" spans="1:2" x14ac:dyDescent="0.2">
      <c r="A14" s="1" t="s">
        <v>18</v>
      </c>
      <c r="B14" s="13">
        <v>5.2682943</v>
      </c>
    </row>
    <row r="15" spans="1:2" x14ac:dyDescent="0.2">
      <c r="A15" s="1" t="s">
        <v>20</v>
      </c>
      <c r="B15" s="13">
        <v>10.514379</v>
      </c>
    </row>
    <row r="16" spans="1:2" x14ac:dyDescent="0.2">
      <c r="A16" s="1" t="s">
        <v>38</v>
      </c>
      <c r="B16" s="13">
        <v>6.5589724</v>
      </c>
    </row>
    <row r="17" spans="1:3" x14ac:dyDescent="0.2">
      <c r="A17" s="1" t="s">
        <v>22</v>
      </c>
      <c r="B17" s="13">
        <v>7.0483475000000002</v>
      </c>
    </row>
    <row r="18" spans="1:3" x14ac:dyDescent="0.2">
      <c r="A18" s="1" t="s">
        <v>24</v>
      </c>
      <c r="B18" s="13">
        <v>3.5690808000000001</v>
      </c>
    </row>
    <row r="19" spans="1:3" x14ac:dyDescent="0.2">
      <c r="A19" s="1" t="s">
        <v>26</v>
      </c>
      <c r="B19" s="13">
        <v>4.6255129999999998</v>
      </c>
    </row>
    <row r="20" spans="1:3" x14ac:dyDescent="0.2">
      <c r="A20" s="1" t="s">
        <v>28</v>
      </c>
      <c r="B20" s="13">
        <v>3.4645600000000001</v>
      </c>
    </row>
    <row r="21" spans="1:3" x14ac:dyDescent="0.2">
      <c r="A21" s="1" t="s">
        <v>30</v>
      </c>
      <c r="B21" s="13">
        <v>3.6905546</v>
      </c>
    </row>
    <row r="22" spans="1:3" x14ac:dyDescent="0.2">
      <c r="A22" s="1" t="s">
        <v>32</v>
      </c>
      <c r="B22" s="13">
        <v>4.4428244000000001</v>
      </c>
    </row>
    <row r="23" spans="1:3" x14ac:dyDescent="0.2">
      <c r="A23" s="1" t="s">
        <v>34</v>
      </c>
      <c r="B23" s="13">
        <v>14.299026</v>
      </c>
    </row>
    <row r="25" spans="1:3" x14ac:dyDescent="0.2">
      <c r="A25" s="15"/>
      <c r="B25" s="16" t="s">
        <v>46</v>
      </c>
      <c r="C25" s="16" t="s">
        <v>45</v>
      </c>
    </row>
    <row r="26" spans="1:3" x14ac:dyDescent="0.2">
      <c r="A26" s="4" t="s">
        <v>2</v>
      </c>
      <c r="B26" s="2">
        <v>2.1798373201191001E-2</v>
      </c>
      <c r="C26" s="14">
        <f>+B26*B5</f>
        <v>0.13985163548087157</v>
      </c>
    </row>
    <row r="27" spans="1:3" x14ac:dyDescent="0.2">
      <c r="A27" s="4" t="s">
        <v>4</v>
      </c>
      <c r="B27" s="2">
        <v>2.8088856858911569E-2</v>
      </c>
      <c r="C27" s="14">
        <f>+B27*B6</f>
        <v>0.19992712953239852</v>
      </c>
    </row>
    <row r="28" spans="1:3" x14ac:dyDescent="0.2">
      <c r="A28" s="4" t="s">
        <v>6</v>
      </c>
      <c r="B28" s="2">
        <v>1.404981284624088E-2</v>
      </c>
      <c r="C28" s="14">
        <f>+B28*B7</f>
        <v>6.4400871783395167E-2</v>
      </c>
    </row>
    <row r="29" spans="1:3" x14ac:dyDescent="0.2">
      <c r="A29" s="4" t="s">
        <v>8</v>
      </c>
      <c r="B29" s="2">
        <v>1.3466290065172668E-2</v>
      </c>
      <c r="C29" s="14">
        <f>+B29*B8</f>
        <v>7.602517003521525E-2</v>
      </c>
    </row>
    <row r="30" spans="1:3" x14ac:dyDescent="0.2">
      <c r="A30" s="4" t="s">
        <v>10</v>
      </c>
      <c r="B30" s="2">
        <v>0.16394538193664288</v>
      </c>
      <c r="C30" s="14">
        <f>+B30*B9</f>
        <v>0.67236525891099075</v>
      </c>
    </row>
    <row r="31" spans="1:3" x14ac:dyDescent="0.2">
      <c r="A31" s="4" t="s">
        <v>12</v>
      </c>
      <c r="B31" s="2">
        <v>0.20329592176288569</v>
      </c>
      <c r="C31" s="14">
        <f>+B31*B10</f>
        <v>1.4334437322460953</v>
      </c>
    </row>
    <row r="32" spans="1:3" x14ac:dyDescent="0.2">
      <c r="A32" s="4" t="s">
        <v>37</v>
      </c>
      <c r="B32" s="2">
        <v>2.5494324999969814E-2</v>
      </c>
      <c r="C32" s="14">
        <f>+B32*B11</f>
        <v>0.13738185549681234</v>
      </c>
    </row>
    <row r="33" spans="1:3" x14ac:dyDescent="0.2">
      <c r="A33" s="4" t="s">
        <v>16</v>
      </c>
      <c r="B33" s="2">
        <v>1.1884895131618708E-2</v>
      </c>
      <c r="C33" s="14">
        <f>+B33*B12</f>
        <v>0.11537939388041363</v>
      </c>
    </row>
    <row r="34" spans="1:3" x14ac:dyDescent="0.2">
      <c r="A34" s="4" t="s">
        <v>18</v>
      </c>
      <c r="B34" s="2">
        <v>0.14739007240901378</v>
      </c>
      <c r="C34" s="14">
        <f>+B34*B13</f>
        <v>0.97660449736508259</v>
      </c>
    </row>
    <row r="35" spans="1:3" x14ac:dyDescent="0.2">
      <c r="A35" s="4" t="s">
        <v>20</v>
      </c>
      <c r="B35" s="2">
        <v>1.4987981748053926E-3</v>
      </c>
      <c r="C35" s="14">
        <f>+B35*B14</f>
        <v>7.8961098811776535E-3</v>
      </c>
    </row>
    <row r="36" spans="1:3" x14ac:dyDescent="0.2">
      <c r="A36" s="4" t="s">
        <v>38</v>
      </c>
      <c r="B36" s="2">
        <v>4.161757402755193E-2</v>
      </c>
      <c r="C36" s="14">
        <f>+B36*B15</f>
        <v>0.43758294638623746</v>
      </c>
    </row>
    <row r="37" spans="1:3" x14ac:dyDescent="0.2">
      <c r="A37" s="4" t="s">
        <v>24</v>
      </c>
      <c r="B37" s="2">
        <v>2.4892428992005628E-2</v>
      </c>
      <c r="C37" s="14">
        <f>+B37*B16</f>
        <v>0.16326875472752472</v>
      </c>
    </row>
    <row r="38" spans="1:3" x14ac:dyDescent="0.2">
      <c r="A38" s="4" t="s">
        <v>26</v>
      </c>
      <c r="B38" s="2">
        <v>0.1137659498985568</v>
      </c>
      <c r="C38" s="14">
        <f>+B38*B17</f>
        <v>0.80186194855261816</v>
      </c>
    </row>
    <row r="39" spans="1:3" x14ac:dyDescent="0.2">
      <c r="A39" s="4" t="s">
        <v>28</v>
      </c>
      <c r="B39" s="2">
        <v>2.4430401242844128E-2</v>
      </c>
      <c r="C39" s="14">
        <f>+B39*B18</f>
        <v>8.7194076012131111E-2</v>
      </c>
    </row>
    <row r="40" spans="1:3" x14ac:dyDescent="0.2">
      <c r="A40" s="4" t="s">
        <v>32</v>
      </c>
      <c r="B40" s="2">
        <v>0.16438091845258909</v>
      </c>
      <c r="C40" s="14">
        <f>+B40*B19</f>
        <v>0.76034607525439069</v>
      </c>
    </row>
    <row r="41" spans="1:3" x14ac:dyDescent="0.2">
      <c r="C41" s="17">
        <f>+SUM(C26:C40)</f>
        <v>6.0735294555453549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co-emissions-per-capita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Mazzolli</dc:creator>
  <cp:lastModifiedBy>Lorenzo Mazzolli</cp:lastModifiedBy>
  <dcterms:created xsi:type="dcterms:W3CDTF">2025-01-27T23:29:24Z</dcterms:created>
  <dcterms:modified xsi:type="dcterms:W3CDTF">2025-06-12T16:41:35Z</dcterms:modified>
</cp:coreProperties>
</file>