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loaded_form_86zxyq" sheetId="1" r:id="rId3"/>
    <sheet state="visible" name="Mapathon 10 febbraio" sheetId="2" r:id="rId4"/>
    <sheet state="visible" name="Copy of dati_mappa" sheetId="3" r:id="rId5"/>
  </sheets>
  <definedNames/>
  <calcPr/>
</workbook>
</file>

<file path=xl/sharedStrings.xml><?xml version="1.0" encoding="utf-8"?>
<sst xmlns="http://schemas.openxmlformats.org/spreadsheetml/2006/main" count="3263" uniqueCount="933">
  <si>
    <t>latitude</t>
  </si>
  <si>
    <t>longitude</t>
  </si>
  <si>
    <t>data_inserimento</t>
  </si>
  <si>
    <t>bicycle_parking</t>
  </si>
  <si>
    <t>capacity</t>
  </si>
  <si>
    <t>covered</t>
  </si>
  <si>
    <t>access</t>
  </si>
  <si>
    <t>addr:city</t>
  </si>
  <si>
    <t>addr:street</t>
  </si>
  <si>
    <t>addr:housenumber</t>
  </si>
  <si>
    <t>note</t>
  </si>
  <si>
    <t>precisione</t>
  </si>
  <si>
    <t>2018-02-12T11:17:11.000+01:00</t>
  </si>
  <si>
    <t>wide_stands</t>
  </si>
  <si>
    <t>no</t>
  </si>
  <si>
    <t>yes</t>
  </si>
  <si>
    <t>Bologna</t>
  </si>
  <si>
    <t>Via Giuseppe Massarenti</t>
  </si>
  <si>
    <t>3659</t>
  </si>
  <si>
    <t>2018-02-12T11:19:30.000+01:00</t>
  </si>
  <si>
    <t>Via Pietro Mengoli</t>
  </si>
  <si>
    <t>Di fronte al civico 6a, anello tqgliato</t>
  </si>
  <si>
    <t>2018-02-12T11:20:47.000+01:00</t>
  </si>
  <si>
    <t>2018-02-10T11:32:37.000+01:00</t>
  </si>
  <si>
    <t>bollard</t>
  </si>
  <si>
    <t>Ugo Bassi</t>
  </si>
  <si>
    <t>2018-02-10T11:32:51.000+01:00</t>
  </si>
  <si>
    <t>stands</t>
  </si>
  <si>
    <t>Leopardi</t>
  </si>
  <si>
    <t>2018-02-10T11:31:39.000+01:00</t>
  </si>
  <si>
    <t>Via Leopardi</t>
  </si>
  <si>
    <t>2018-02-10T11:37:07.000+01:00</t>
  </si>
  <si>
    <t>2018-02-10T11:37:38.000+01:00</t>
  </si>
  <si>
    <t>Via De'Marchi</t>
  </si>
  <si>
    <t>Già mappa a come parcheggio bici</t>
  </si>
  <si>
    <t>2018-02-10T11:37:05.000+01:00</t>
  </si>
  <si>
    <t>Marconi</t>
  </si>
  <si>
    <t>2018-02-10T11:41:04.000+01:00</t>
  </si>
  <si>
    <t>Via Sant'Isaia</t>
  </si>
  <si>
    <t>2018-02-10T11:44:51.000+01:00</t>
  </si>
  <si>
    <t>2018-02-10T11:44:59.000+01:00</t>
  </si>
  <si>
    <t>Del porto</t>
  </si>
  <si>
    <t>Chiude la sera</t>
  </si>
  <si>
    <t>2018-02-10T11:42:15.000+01:00</t>
  </si>
  <si>
    <t>Già mappata su OSM come parcheggio bici</t>
  </si>
  <si>
    <t>2018-02-10T11:45:41.000+01:00</t>
  </si>
  <si>
    <t>wall_loops</t>
  </si>
  <si>
    <t>Via Galliera</t>
  </si>
  <si>
    <t>2018-02-10T11:46:36.000+01:00</t>
  </si>
  <si>
    <t>unknown</t>
  </si>
  <si>
    <t>2018-02-10T11:43:03.000+01:00</t>
  </si>
  <si>
    <t>Miramonte</t>
  </si>
  <si>
    <t>Rastrelliere Non contigue</t>
  </si>
  <si>
    <t>2018-02-10T11:40:25.000+01:00</t>
  </si>
  <si>
    <t>2018-02-10T11:49:39.000+01:00</t>
  </si>
  <si>
    <t>costumer</t>
  </si>
  <si>
    <t>disponibili 6 su 6</t>
  </si>
  <si>
    <t>2018-02-10T11:49:53.000+01:00</t>
  </si>
  <si>
    <t>2018-02-10T11:48:44.000+01:00</t>
  </si>
  <si>
    <t>2018-02-10T11:48:10.000+01:00</t>
  </si>
  <si>
    <t>2018-02-10T11:52:38.000+01:00</t>
  </si>
  <si>
    <t>Salvo d'acquisto</t>
  </si>
  <si>
    <t>Alcuni anelli sono rotti</t>
  </si>
  <si>
    <t>2018-02-10T11:52:43.000+01:00</t>
  </si>
  <si>
    <t>2018-02-10T11:44:50.000+01:00</t>
  </si>
  <si>
    <t>del falcone</t>
  </si>
  <si>
    <t>2018-02-10T11:52:19.000+01:00</t>
  </si>
  <si>
    <t>2018-02-10T11:52:20.000+01:00</t>
  </si>
  <si>
    <t>Parcheggio Istituto Professionale</t>
  </si>
  <si>
    <t>2018-02-10T11:54:32.000+01:00</t>
  </si>
  <si>
    <t>2018-02-10T11:55:20.000+01:00</t>
  </si>
  <si>
    <t>Oleari</t>
  </si>
  <si>
    <t>Spartitraffico in corrispondenza della porta</t>
  </si>
  <si>
    <t>2018-02-10T11:55:21.000+01:00</t>
  </si>
  <si>
    <t>Alcuni anelli sono rotti, angolo Via Montegrappa</t>
  </si>
  <si>
    <t>2018-02-10T11:57:09.000+01:00</t>
  </si>
  <si>
    <t>Via Montegrappa</t>
  </si>
  <si>
    <t>2 stecche da 60 + 30</t>
  </si>
  <si>
    <t>2018-02-10T11:56:47.000+01:00</t>
  </si>
  <si>
    <t>2018-02-10T11:58:27.000+01:00</t>
  </si>
  <si>
    <t>private</t>
  </si>
  <si>
    <t>Viale Giovanni Vicini</t>
  </si>
  <si>
    <t>Più stecche</t>
  </si>
  <si>
    <t>2018-02-10T11:58:38.000+01:00</t>
  </si>
  <si>
    <t>Riva reno</t>
  </si>
  <si>
    <t>2018-02-10T12:01:14.000+01:00</t>
  </si>
  <si>
    <t>Viale Vicini</t>
  </si>
  <si>
    <t>2018-02-10T12:01:32.000+01:00</t>
  </si>
  <si>
    <t>Via De' Gessi</t>
  </si>
  <si>
    <t>Centralina ARPAE</t>
  </si>
  <si>
    <t>2018-02-10T12:01:18.000+01:00</t>
  </si>
  <si>
    <t>Piazza 20 Settembre</t>
  </si>
  <si>
    <t>2018-02-10T12:02:58.000+01:00</t>
  </si>
  <si>
    <t>Solferino</t>
  </si>
  <si>
    <t>2018-02-10T12:03:06.000+01:00</t>
  </si>
  <si>
    <t>2018-02-10T11:59:50.000+01:00</t>
  </si>
  <si>
    <t>Nike sharing</t>
  </si>
  <si>
    <t>2018-02-10T12:02:32.000+01:00</t>
  </si>
  <si>
    <t>2018-02-10T12:02:46.000+01:00</t>
  </si>
  <si>
    <t>Piazza di Porta San Felice</t>
  </si>
  <si>
    <t>2018-02-10T12:02:05.000+01:00</t>
  </si>
  <si>
    <t>2018-02-10T12:03:21.000+01:00</t>
  </si>
  <si>
    <t>2018-02-10T12:04:52.000+01:00</t>
  </si>
  <si>
    <t>2018-02-10T12:04:31.000+01:00</t>
  </si>
  <si>
    <t>2018-02-10T12:04:18.000+01:00</t>
  </si>
  <si>
    <t>2018-02-10T12:05:07.000+01:00</t>
  </si>
  <si>
    <t>Montegrappa</t>
  </si>
  <si>
    <t>2018-02-10T12:05:33.000+01:00</t>
  </si>
  <si>
    <t>2018-02-10T12:06:08.000+01:00</t>
  </si>
  <si>
    <t>Via San Felice</t>
  </si>
  <si>
    <t>2018-02-10T12:06:00.000+01:00</t>
  </si>
  <si>
    <t>2018-02-10T12:07:26.000+01:00</t>
  </si>
  <si>
    <t>2018-02-10T12:06:58.000+01:00</t>
  </si>
  <si>
    <t>Interno scuola (difronte a 25f)</t>
  </si>
  <si>
    <t>2018-02-10T12:07:47.000+01:00</t>
  </si>
  <si>
    <t>2018-02-10T12:07:25.000+01:00</t>
  </si>
  <si>
    <t>Interno scuola, di fronte a civico 19a</t>
  </si>
  <si>
    <t>2018-02-10T12:09:14.000+01:00</t>
  </si>
  <si>
    <t>2018-02-10T12:10:03.000+01:00</t>
  </si>
  <si>
    <t>2018-02-10T12:09:26.000+01:00</t>
  </si>
  <si>
    <t>2018-02-10T12:10:47.000+01:00</t>
  </si>
  <si>
    <t>Via Monaldo Calari</t>
  </si>
  <si>
    <t>Non mappata su OSM</t>
  </si>
  <si>
    <t>2018-02-10T12:11:12.000+01:00</t>
  </si>
  <si>
    <t>2018-02-10T12:13:22.000+01:00</t>
  </si>
  <si>
    <t>2018-02-10T12:14:43.000+01:00</t>
  </si>
  <si>
    <t>Delle Lame</t>
  </si>
  <si>
    <t>2018-02-10T12:12:28.000+01:00</t>
  </si>
  <si>
    <t>Tipo wall loop</t>
  </si>
  <si>
    <t>2018-02-10T12:17:29.000+01:00</t>
  </si>
  <si>
    <t>D'azzeglio</t>
  </si>
  <si>
    <t>2018-02-10T12:18:31.000+01:00</t>
  </si>
  <si>
    <t>Angolo via Gramsci e via Milazzo</t>
  </si>
  <si>
    <t>8 su 8 ok</t>
  </si>
  <si>
    <t>2018-02-10T12:18:52.000+01:00</t>
  </si>
  <si>
    <t>rack</t>
  </si>
  <si>
    <t>Delle lame</t>
  </si>
  <si>
    <t>2018-02-10T12:20:32.000+01:00</t>
  </si>
  <si>
    <t>Via del Pratello</t>
  </si>
  <si>
    <t>2018-02-10T12:20:35.000+01:00</t>
  </si>
  <si>
    <t>Cervellati</t>
  </si>
  <si>
    <t>2018-02-10T12:21:28.000+01:00</t>
  </si>
  <si>
    <t>Angolo con via Brugnoli</t>
  </si>
  <si>
    <t>2018-02-10T12:22:22.000+01:00</t>
  </si>
  <si>
    <t>Castelfidardo</t>
  </si>
  <si>
    <t>13 su 14</t>
  </si>
  <si>
    <t>2018-02-10T11:51:57.000+01:00</t>
  </si>
  <si>
    <t>savenella</t>
  </si>
  <si>
    <t>Incrocio boccadilupo</t>
  </si>
  <si>
    <t>2018-02-10T12:21:59.000+01:00</t>
  </si>
  <si>
    <t>Cesare Battisti</t>
  </si>
  <si>
    <t>2018-02-10T12:22:58.000+01:00</t>
  </si>
  <si>
    <t>Luigi Calori</t>
  </si>
  <si>
    <t>4 su 4 ok</t>
  </si>
  <si>
    <t>2018-02-10T12:23:57.000+01:00</t>
  </si>
  <si>
    <t>8730</t>
  </si>
  <si>
    <t>2018-02-10T12:24:00.000+01:00</t>
  </si>
  <si>
    <t>2018-02-10T12:24:32.000+01:00</t>
  </si>
  <si>
    <t>garibaldi angolo piazza tribunali</t>
  </si>
  <si>
    <t>2018-02-10T12:25:21.000+01:00</t>
  </si>
  <si>
    <t>Wall loop</t>
  </si>
  <si>
    <t>2018-02-10T12:25:46.000+01:00</t>
  </si>
  <si>
    <t>6852</t>
  </si>
  <si>
    <t>2018-02-10T12:27:35.000+01:00</t>
  </si>
  <si>
    <t>mattuiani</t>
  </si>
  <si>
    <t>2018-02-10T12:26:50.000+01:00</t>
  </si>
  <si>
    <t>IV novembre</t>
  </si>
  <si>
    <t>2018-02-10T12:27:22.000+01:00</t>
  </si>
  <si>
    <t>Già su OSM ma con numero sbagliato</t>
  </si>
  <si>
    <t>2018-02-10T12:30:30.000+01:00</t>
  </si>
  <si>
    <t>2018-02-10T12:25:45.000+01:00</t>
  </si>
  <si>
    <t>2018-02-10T12:32:47.000+01:00</t>
  </si>
  <si>
    <t>Piazza Galileo</t>
  </si>
  <si>
    <t>2018-02-10T12:33:25.000+01:00</t>
  </si>
  <si>
    <t>2018-02-10T12:32:36.000+01:00</t>
  </si>
  <si>
    <t>Angolo con via san Lorenzo</t>
  </si>
  <si>
    <t>2018-02-10T12:34:00.000+01:00</t>
  </si>
  <si>
    <t>Via Cairoli</t>
  </si>
  <si>
    <t>2018-02-10T12:34:54.000+01:00</t>
  </si>
  <si>
    <t>2018-02-10T12:37:41.000+01:00</t>
  </si>
  <si>
    <t>2018-02-10T12:37:43.000+01:00</t>
  </si>
  <si>
    <t>Non presente</t>
  </si>
  <si>
    <t>2018-02-10T12:37:51.000+01:00</t>
  </si>
  <si>
    <t>2018-02-10T12:38:27.000+01:00</t>
  </si>
  <si>
    <t>2018-02-10T12:40:37.000+01:00</t>
  </si>
  <si>
    <t>2018-02-10T12:40:21.000+01:00</t>
  </si>
  <si>
    <t>6853</t>
  </si>
  <si>
    <t>2018-02-10T12:42:08.000+01:00</t>
  </si>
  <si>
    <t>2018-02-10T12:38:43.000+01:00</t>
  </si>
  <si>
    <t>2018-02-10T12:45:33.000+01:00</t>
  </si>
  <si>
    <t>Piazza San Francesco</t>
  </si>
  <si>
    <t>2018-02-10T12:31:40.000+01:00</t>
  </si>
  <si>
    <t>2018-02-10T12:45:52.000+01:00</t>
  </si>
  <si>
    <t>Alcuni anelli sono rotti, 5601</t>
  </si>
  <si>
    <t>2018-02-10T12:46:23.000+01:00</t>
  </si>
  <si>
    <t>2018-02-10T12:48:27.000+01:00</t>
  </si>
  <si>
    <t>2018-02-10T12:41:49.000+01:00</t>
  </si>
  <si>
    <t>7 su 8 ok</t>
  </si>
  <si>
    <t>2018-02-10T12:50:13.000+01:00</t>
  </si>
  <si>
    <t>IV Novembre</t>
  </si>
  <si>
    <t>12 su 12 ok</t>
  </si>
  <si>
    <t>2018-02-10T12:50:21.000+01:00</t>
  </si>
  <si>
    <t>Via de Marchi</t>
  </si>
  <si>
    <t>2018-02-10T12:57:23.000+01:00</t>
  </si>
  <si>
    <t>2018-02-10T12:57:15.000+01:00</t>
  </si>
  <si>
    <t>2018-02-10T13:00:38.000+01:00</t>
  </si>
  <si>
    <t>Via san felice</t>
  </si>
  <si>
    <t>2018-02-10T13:00:36.000+01:00</t>
  </si>
  <si>
    <t>val d’aposa</t>
  </si>
  <si>
    <t>2018-02-10T12:57:36.000+01:00</t>
  </si>
  <si>
    <t>valdaposa</t>
  </si>
  <si>
    <t>2018-02-10T13:01:28.000+01:00</t>
  </si>
  <si>
    <t>Valdaposa</t>
  </si>
  <si>
    <t>2018-02-10T13:05:10.000+01:00</t>
  </si>
  <si>
    <t>Via riva di reno</t>
  </si>
  <si>
    <t>Angolo con via ferrarese</t>
  </si>
  <si>
    <t>2018-02-10T13:06:55.000+01:00</t>
  </si>
  <si>
    <t>Belvedere</t>
  </si>
  <si>
    <t>Stazione Borgo Panigale</t>
  </si>
  <si>
    <t>2018-02-10T13:08:00.000+01:00</t>
  </si>
  <si>
    <t>Riva di reno</t>
  </si>
  <si>
    <t>test</t>
  </si>
  <si>
    <t>2018-02-10T13:36:43.000+01:00</t>
  </si>
  <si>
    <t>2018-02-10T13:43:34.000+01:00</t>
  </si>
  <si>
    <t>2018-02-10T14:36:22.000+01:00</t>
  </si>
  <si>
    <t>Via Pietralata</t>
  </si>
  <si>
    <t>2018-02-11T19:51:31.000+01:00</t>
  </si>
  <si>
    <t>Algardi</t>
  </si>
  <si>
    <t>2018-02-13T17:38:42.000+01:00</t>
  </si>
  <si>
    <t>2018-02-14T14:55:02.000+01:00</t>
  </si>
  <si>
    <t>2018-02-12T11:14:55.000+01:00</t>
  </si>
  <si>
    <t>Via Giuseppe Bentivogli</t>
  </si>
  <si>
    <t>Di fronte farmacia, sull'altro lato della strada    Alcuni anelli sono rotti Angolo marconi Angolo via marconi</t>
  </si>
  <si>
    <t>start</t>
  </si>
  <si>
    <t>end</t>
  </si>
  <si>
    <t>today</t>
  </si>
  <si>
    <t>addr_city</t>
  </si>
  <si>
    <t>addr_street</t>
  </si>
  <si>
    <t>addr_housenumber</t>
  </si>
  <si>
    <t>posizione</t>
  </si>
  <si>
    <t>_posizione_latitude</t>
  </si>
  <si>
    <t>_posizione_longitude</t>
  </si>
  <si>
    <t>_posizione_altitude</t>
  </si>
  <si>
    <t>_posizione_precision</t>
  </si>
  <si>
    <t>immagine</t>
  </si>
  <si>
    <t>Team</t>
  </si>
  <si>
    <t>Mappatore</t>
  </si>
  <si>
    <t>licenza_CC0</t>
  </si>
  <si>
    <t>__version__</t>
  </si>
  <si>
    <t>meta/instanceID</t>
  </si>
  <si>
    <t>_id</t>
  </si>
  <si>
    <t>_uuid</t>
  </si>
  <si>
    <t>_submission_time</t>
  </si>
  <si>
    <t>_index</t>
  </si>
  <si>
    <t>_parent_table_name</t>
  </si>
  <si>
    <t>_parent_index</t>
  </si>
  <si>
    <t>_tags</t>
  </si>
  <si>
    <t>_notes</t>
  </si>
  <si>
    <t>_version</t>
  </si>
  <si>
    <t>_duration</t>
  </si>
  <si>
    <t>_submitted_by</t>
  </si>
  <si>
    <t>2018-02-08T17:17:27.000+01:00</t>
  </si>
  <si>
    <t>Di fronte farmacia, sull'altro lato della strada</t>
  </si>
  <si>
    <t>44.492411 11.364782 0 0</t>
  </si>
  <si>
    <t>15181067980011182135224-17_20_7.jpg</t>
  </si>
  <si>
    <t>OK</t>
  </si>
  <si>
    <t>vacFqNj9vJ9ef87QNkPkkR</t>
  </si>
  <si>
    <t>uuid:8ed2bad5-c3cb-4ad6-b4f7-ca4b7dd9f510</t>
  </si>
  <si>
    <t>8ed2bad5-c3cb-4ad6-b4f7-ca4b7dd9f510</t>
  </si>
  <si>
    <t>2018-02-08T16:20:42</t>
  </si>
  <si>
    <t>vSvw4Q3CwB4BE9HtEFGKes</t>
  </si>
  <si>
    <t>2018-02-08T17:20:16.000+01:00</t>
  </si>
  <si>
    <t>44.492288 11.3649 0 0</t>
  </si>
  <si>
    <t>1518106951003237999352-17_22_38.jpg</t>
  </si>
  <si>
    <t>uuid:3bb614a7-c677-49cb-abbd-5cbcbbe8d831</t>
  </si>
  <si>
    <t>3bb614a7-c677-49cb-abbd-5cbcbbe8d831</t>
  </si>
  <si>
    <t>2018-02-08T16:23:16</t>
  </si>
  <si>
    <t>2018-02-08T17:22:46.000+01:00</t>
  </si>
  <si>
    <t>44.490532 11.372352 0 0</t>
  </si>
  <si>
    <t>IMAG0692-17_33_1.jpg</t>
  </si>
  <si>
    <t>uuid:d872fbfa-fef6-4da0-9a42-43158a3d6fe7</t>
  </si>
  <si>
    <t>d872fbfa-fef6-4da0-9a42-43158a3d6fe7</t>
  </si>
  <si>
    <t>2018-02-08T16:37:55</t>
  </si>
  <si>
    <t>2018-02-08T17:33:12.000+01:00</t>
  </si>
  <si>
    <t>44.489924 11.371922 0 0</t>
  </si>
  <si>
    <t>IMAG0691-17_37_14.jpg</t>
  </si>
  <si>
    <t>uuid:a773c2f4-9e8f-4a56-889d-c62d938cb6cf</t>
  </si>
  <si>
    <t>a773c2f4-9e8f-4a56-889d-c62d938cb6cf</t>
  </si>
  <si>
    <t>2018-02-08T16:43:04</t>
  </si>
  <si>
    <t>2018-02-10T11:29:38.000+01:00</t>
  </si>
  <si>
    <t>2A</t>
  </si>
  <si>
    <t>44.495203 11.342094 87 9.10200023651123</t>
  </si>
  <si>
    <t>uuid:5124f3b7-ffd4-488f-8bb4-1b075aed6170</t>
  </si>
  <si>
    <t>5124f3b7-ffd4-488f-8bb4-1b075aed6170</t>
  </si>
  <si>
    <t>2018-02-10T10:32:43</t>
  </si>
  <si>
    <t>2018-02-10T11:31:40.000+01:00</t>
  </si>
  <si>
    <t>Angolo marconi</t>
  </si>
  <si>
    <t>44.500028 11.339013 46.3 8.5</t>
  </si>
  <si>
    <t>1518258758881-1244206655-11_32_44.jpg</t>
  </si>
  <si>
    <t>uuid:c19be9da-99c1-47ff-a995-36689253d12f</t>
  </si>
  <si>
    <t>c19be9da-99c1-47ff-a995-36689253d12f</t>
  </si>
  <si>
    <t>2018-02-10T10:32:56</t>
  </si>
  <si>
    <t>2018-02-10T10:46:45.000+01:00</t>
  </si>
  <si>
    <t>Angolo via marconi</t>
  </si>
  <si>
    <t>44.499738 11.338896 93.80000305175781 18.722000122070312</t>
  </si>
  <si>
    <t>1518258684474-2124520316-11_31_34.jpg</t>
  </si>
  <si>
    <t>uuid:225e68ff-6719-4d0b-8053-89549b5c9086</t>
  </si>
  <si>
    <t>225e68ff-6719-4d0b-8053-89549b5c9086</t>
  </si>
  <si>
    <t>2018-02-10T10:32:57</t>
  </si>
  <si>
    <t>2018-02-10T11:34:41.000+01:00</t>
  </si>
  <si>
    <t>44.495122 11.341433 99 13.652999877929688</t>
  </si>
  <si>
    <t>uuid:65d7ea07-4bfb-4bbd-bace-dd80c487198c</t>
  </si>
  <si>
    <t>65d7ea07-4bfb-4bbd-bace-dd80c487198c</t>
  </si>
  <si>
    <t>2018-02-10T10:37:13</t>
  </si>
  <si>
    <t>2018-02-10T11:35:19.000+01:00</t>
  </si>
  <si>
    <t>6a</t>
  </si>
  <si>
    <t>44.493799 11.334332 103 19.136999130249023</t>
  </si>
  <si>
    <t>uuid:6f661158-15f8-4753-b56b-91881c324f6f</t>
  </si>
  <si>
    <t>6f661158-15f8-4753-b56b-91881c324f6f</t>
  </si>
  <si>
    <t>2018-02-10T10:37:45</t>
  </si>
  <si>
    <t>2018-02-10T11:33:42.000+01:00</t>
  </si>
  <si>
    <t>36-38</t>
  </si>
  <si>
    <t>44.50088 11.33912 50.7 7.5</t>
  </si>
  <si>
    <t>15182590138581118340724-11_37_0.jpg</t>
  </si>
  <si>
    <t>uuid:52eb25a1-48b2-45e1-9226-b8552638088c</t>
  </si>
  <si>
    <t>52eb25a1-48b2-45e1-9226-b8552638088c</t>
  </si>
  <si>
    <t>2018-02-10T10:38:04</t>
  </si>
  <si>
    <t>2018-02-10T11:40:14.000+01:00</t>
  </si>
  <si>
    <t>44.49386 11.332863 102 19.13599967956543</t>
  </si>
  <si>
    <t>uuid:452d3e99-6625-43d7-94e3-c74955846f1a</t>
  </si>
  <si>
    <t>452d3e99-6625-43d7-94e3-c74955846f1a</t>
  </si>
  <si>
    <t>2018-02-10T10:41:10</t>
  </si>
  <si>
    <t>2018-02-10T11:44:08.000+01:00</t>
  </si>
  <si>
    <t>44.494295 11.33068 99 16.844999313354492</t>
  </si>
  <si>
    <t>uuid:6e0943e7-681f-4901-9141-aa9c2cc11a39</t>
  </si>
  <si>
    <t>6e0943e7-681f-4901-9141-aa9c2cc11a39</t>
  </si>
  <si>
    <t>2018-02-10T10:44:58</t>
  </si>
  <si>
    <t>2018-02-10T11:42:16.000+01:00</t>
  </si>
  <si>
    <t>44.50245 11.337593 48 8.399999618530273</t>
  </si>
  <si>
    <t>15182594899082143040402-11_44_55.jpg</t>
  </si>
  <si>
    <t>uuid:a8666300-49bc-4d84-b0a4-ff53051fe878</t>
  </si>
  <si>
    <t>a8666300-49bc-4d84-b0a4-ff53051fe878</t>
  </si>
  <si>
    <t>2018-02-10T10:45:15</t>
  </si>
  <si>
    <t>2018-02-10T11:37:33.000+01:00</t>
  </si>
  <si>
    <t>44.501618 11.339328 49.1 4.800000190734863</t>
  </si>
  <si>
    <t>1518259247136597744559-11_42_8.jpg</t>
  </si>
  <si>
    <t>uuid:528c2a34-77eb-44bb-9b24-1015a9058d2e</t>
  </si>
  <si>
    <t>528c2a34-77eb-44bb-9b24-1015a9058d2e</t>
  </si>
  <si>
    <t>2018-02-10T10:45:11</t>
  </si>
  <si>
    <t>2018-02-10T10:52:40.000+01:00</t>
  </si>
  <si>
    <t>93 c</t>
  </si>
  <si>
    <t>44.502864 11.344039 134 13</t>
  </si>
  <si>
    <t>1518259508307-207882095-11_45_28.jpg</t>
  </si>
  <si>
    <t>uuid:c192bf7a-7d2d-467a-a651-9c92c20c6dca</t>
  </si>
  <si>
    <t>c192bf7a-7d2d-467a-a651-9c92c20c6dca</t>
  </si>
  <si>
    <t>2018-02-10T10:45:53</t>
  </si>
  <si>
    <t>2018-02-10T11:45:00.000+01:00</t>
  </si>
  <si>
    <t>44.502808 11.336738 49.4 6.900000095367432</t>
  </si>
  <si>
    <t>1518259571811198316747-11_46_21.jpg</t>
  </si>
  <si>
    <t>uuid:653950e3-bad1-48c4-bee4-f004de4f6ced</t>
  </si>
  <si>
    <t>653950e3-bad1-48c4-bee4-f004de4f6ced</t>
  </si>
  <si>
    <t>2018-02-10T10:46:45</t>
  </si>
  <si>
    <t>2018-02-10T11:40:26.000+01:00</t>
  </si>
  <si>
    <t>44.486632 11.341883 103 8</t>
  </si>
  <si>
    <t>1518259353000115485279-11_42_58.jpg</t>
  </si>
  <si>
    <t>uuid:68fbb21a-cdcb-4a82-90d5-da75f89481be</t>
  </si>
  <si>
    <t>68fbb21a-cdcb-4a82-90d5-da75f89481be</t>
  </si>
  <si>
    <t>2018-02-10T10:47:43</t>
  </si>
  <si>
    <t>2018-02-10T10:24:03.000+01:00</t>
  </si>
  <si>
    <t>44.486619 11.342057 118 6</t>
  </si>
  <si>
    <t>1518259180169813387109-11_40_7.jpg</t>
  </si>
  <si>
    <t>uuid:a178f2d6-d289-4ca2-b761-ebfffbd7d011</t>
  </si>
  <si>
    <t>a178f2d6-d289-4ca2-b761-ebfffbd7d011</t>
  </si>
  <si>
    <t>2018-02-10T10:47:40</t>
  </si>
  <si>
    <t>2C</t>
  </si>
  <si>
    <t>44.494835 11.34117 0 12.767999649047852</t>
  </si>
  <si>
    <t>uuid:1b9593d5-14a1-424f-bf1e-b612ea94ca43</t>
  </si>
  <si>
    <t>1b9593d5-14a1-424f-bf1e-b612ea94ca43</t>
  </si>
  <si>
    <t>2018-02-10T10:49:45</t>
  </si>
  <si>
    <t>2018-02-10T11:45:44.000+01:00</t>
  </si>
  <si>
    <t>93 h</t>
  </si>
  <si>
    <t>44.503153 11.344166 117 14</t>
  </si>
  <si>
    <t>15182597637772097032540-11_49_43.jpg</t>
  </si>
  <si>
    <t>uuid:68094b1a-6502-4ac2-be18-0118fe563528</t>
  </si>
  <si>
    <t>68094b1a-6502-4ac2-be18-0118fe563528</t>
  </si>
  <si>
    <t>2018-02-10T10:50:05</t>
  </si>
  <si>
    <t>2018-02-10T11:46:37.000+01:00</t>
  </si>
  <si>
    <t>44.502473 11.336717 46.2 9.5</t>
  </si>
  <si>
    <t>1518259704235-1109066382-11_48_30.jpg</t>
  </si>
  <si>
    <t>uuid:d36a5460-079e-4289-9fc9-11f735b79f50</t>
  </si>
  <si>
    <t>d36a5460-079e-4289-9fc9-11f735b79f50</t>
  </si>
  <si>
    <t>2018-02-10T10:52:29</t>
  </si>
  <si>
    <t>2018-02-10T11:46:46.000+01:00</t>
  </si>
  <si>
    <t>44.498553 11.335818 93.9000015258789 27.014999389648438</t>
  </si>
  <si>
    <t>20180210_114757-11_48_4.jpg</t>
  </si>
  <si>
    <t>uuid:203e5b08-b2a1-4d6c-9451-39b4fb5a85b2</t>
  </si>
  <si>
    <t>203e5b08-b2a1-4d6c-9451-39b4fb5a85b2</t>
  </si>
  <si>
    <t>2018-02-10T10:52:25</t>
  </si>
  <si>
    <t>2018-02-10T11:43:06.000+01:00</t>
  </si>
  <si>
    <t>44.487538 11.344334 124 7</t>
  </si>
  <si>
    <t>15182599003021028335767-11_52_2.jpg</t>
  </si>
  <si>
    <t>uuid:e48238d0-3412-4bbb-a409-a99b61e0082e</t>
  </si>
  <si>
    <t>e48238d0-3412-4bbb-a409-a99b61e0082e</t>
  </si>
  <si>
    <t>2018-02-10T10:52:48</t>
  </si>
  <si>
    <t>2018-02-10T11:51:49.000+01:00</t>
  </si>
  <si>
    <t>44.498451 11.334755 0 26.74799919128418</t>
  </si>
  <si>
    <t>20180210_115230-11_52_36.jpg</t>
  </si>
  <si>
    <t>uuid:18d152f1-efae-40d2-885a-19b2e9cb19a1</t>
  </si>
  <si>
    <t>18d152f1-efae-40d2-885a-19b2e9cb19a1</t>
  </si>
  <si>
    <t>2018-02-10T10:52:55</t>
  </si>
  <si>
    <t>2018-02-10T10:53:10.000+01:00</t>
  </si>
  <si>
    <t>26/a</t>
  </si>
  <si>
    <t>44.486754 11.341953 74.81473541259766 5</t>
  </si>
  <si>
    <t>image-11_44_43.jpg</t>
  </si>
  <si>
    <t>uuid:deaaa658-e871-4e3c-9867-436529bf9635</t>
  </si>
  <si>
    <t>deaaa658-e871-4e3c-9867-436529bf9635</t>
  </si>
  <si>
    <t>2018-02-10T10:53:04</t>
  </si>
  <si>
    <t>2018-02-10T11:49:56.000+01:00</t>
  </si>
  <si>
    <t>44.503419 11.344327 120 11</t>
  </si>
  <si>
    <t>1518259910961932037398-11_52_11.jpg</t>
  </si>
  <si>
    <t>uuid:da7bf5bb-463f-4c76-87d4-0ece9e731dfa</t>
  </si>
  <si>
    <t>da7bf5bb-463f-4c76-87d4-0ece9e731dfa</t>
  </si>
  <si>
    <t>2018-02-10T10:53:30</t>
  </si>
  <si>
    <t>2018-02-10T11:51:00.000+01:00</t>
  </si>
  <si>
    <t>44.501487 11.33692 3.7 6</t>
  </si>
  <si>
    <t>1518259924473-143969207-11_52_16.jpg</t>
  </si>
  <si>
    <t>uuid:0feac8e1-9498-4e10-9238-937362e5cc81</t>
  </si>
  <si>
    <t>0feac8e1-9498-4e10-9238-937362e5cc81</t>
  </si>
  <si>
    <t>2018-02-10T10:54:57</t>
  </si>
  <si>
    <t>2018-02-10T11:52:22.000+01:00</t>
  </si>
  <si>
    <t>44.503475 11.344427 114 7</t>
  </si>
  <si>
    <t>15182600150171085384248-11_53_52.jpg</t>
  </si>
  <si>
    <t>uuid:e3e108fb-c56e-4566-a1c2-7a69ad8e47ca</t>
  </si>
  <si>
    <t>e3e108fb-c56e-4566-a1c2-7a69ad8e47ca</t>
  </si>
  <si>
    <t>2018-02-10T10:55:43</t>
  </si>
  <si>
    <t>1E</t>
  </si>
  <si>
    <t>44.495381 11.341153 111 15.170000076293945</t>
  </si>
  <si>
    <t>uuid:cc9b6ca3-9754-40e4-9f9d-34d131f9c3f3</t>
  </si>
  <si>
    <t>cc9b6ca3-9754-40e4-9f9d-34d131f9c3f3</t>
  </si>
  <si>
    <t>2018-02-10T10:56:24</t>
  </si>
  <si>
    <t>2018-02-10T11:52:21.000+01:00</t>
  </si>
  <si>
    <t>44.500185 11.337802 11.8 6.599999904632568</t>
  </si>
  <si>
    <t>1518260096661-869542319-11_55_3.jpg</t>
  </si>
  <si>
    <t>uuid:15393aa4-b9e5-4663-a977-8efbdfa24c5e</t>
  </si>
  <si>
    <t>15393aa4-b9e5-4663-a977-8efbdfa24c5e</t>
  </si>
  <si>
    <t>2018-02-10T10:56:31</t>
  </si>
  <si>
    <t>44.495709 11.340906 99 12.13599967956543</t>
  </si>
  <si>
    <t>uuid:9b2f0538-17a9-4811-a74b-b3ce2ba00550</t>
  </si>
  <si>
    <t>9b2f0538-17a9-4811-a74b-b3ce2ba00550</t>
  </si>
  <si>
    <t>2018-02-10T10:57:14</t>
  </si>
  <si>
    <t>2018-02-10T11:55:58.000+01:00</t>
  </si>
  <si>
    <t>44.498954 11.332897 0 20.3439998626709</t>
  </si>
  <si>
    <t>20180210_115630-11_56_41.jpg</t>
  </si>
  <si>
    <t>uuid:22e033c4-1840-4e45-87ba-a52e49864028</t>
  </si>
  <si>
    <t>22e033c4-1840-4e45-87ba-a52e49864028</t>
  </si>
  <si>
    <t>2018-02-10T10:57:58</t>
  </si>
  <si>
    <t>2018-02-10T11:56:59.000+01:00</t>
  </si>
  <si>
    <t>44.498822 11.327429 0 32.356998443603516</t>
  </si>
  <si>
    <t>uuid:8f556d02-5396-4da2-80f5-9f9742ffc0a1</t>
  </si>
  <si>
    <t>8f556d02-5396-4da2-80f5-9f9742ffc0a1</t>
  </si>
  <si>
    <t>2018-02-10T10:59:33</t>
  </si>
  <si>
    <t>2018-02-10T11:56:32.000+01:00</t>
  </si>
  <si>
    <t>44.499073 11.337725 4.8 8.199999809265137</t>
  </si>
  <si>
    <t>1518260289997-1547585924-11_58_26.jpg</t>
  </si>
  <si>
    <t>uuid:998db761-a2f8-4731-9cc7-df33481b5dd7</t>
  </si>
  <si>
    <t>998db761-a2f8-4731-9cc7-df33481b5dd7</t>
  </si>
  <si>
    <t>2018-02-10T10:59:50</t>
  </si>
  <si>
    <t>2018-02-10T11:59:43.000+01:00</t>
  </si>
  <si>
    <t>44.499147 11.327299 92.0999984741211 20.73699951171875</t>
  </si>
  <si>
    <t>uuid:1b75cc10-a07f-424b-9cfe-8c9016a53f56</t>
  </si>
  <si>
    <t>1b75cc10-a07f-424b-9cfe-8c9016a53f56</t>
  </si>
  <si>
    <t>2018-02-10T11:02:19</t>
  </si>
  <si>
    <t>44.495761 11.340626 124 18.20400047302246</t>
  </si>
  <si>
    <t>uuid:4287a160-7f96-4055-91b6-ca987207d320</t>
  </si>
  <si>
    <t>4287a160-7f96-4055-91b6-ca987207d320</t>
  </si>
  <si>
    <t>2018-02-10T11:02:36</t>
  </si>
  <si>
    <t>2018-02-10T11:54:35.000+01:00</t>
  </si>
  <si>
    <t>44.50405 11.344411 82 3</t>
  </si>
  <si>
    <t>15182604242961577304339-12_1_6.jpg</t>
  </si>
  <si>
    <t>uuid:8b9c5ec4-57cf-4a55-9b18-2d582556b889</t>
  </si>
  <si>
    <t>8b9c5ec4-57cf-4a55-9b18-2d582556b889</t>
  </si>
  <si>
    <t>2018-02-10T11:02:30</t>
  </si>
  <si>
    <t>2018-02-10T11:52:39.000+01:00</t>
  </si>
  <si>
    <t>44.487755 11.340929 61 8</t>
  </si>
  <si>
    <t>1518260554163175781877-12_2_51.jpg</t>
  </si>
  <si>
    <t>uuid:eb62ffb9-2a87-46db-9443-519e6754ad09</t>
  </si>
  <si>
    <t>eb62ffb9-2a87-46db-9443-519e6754ad09</t>
  </si>
  <si>
    <t>2018-02-10T11:03:08</t>
  </si>
  <si>
    <t>2018-02-10T12:01:21.000+01:00</t>
  </si>
  <si>
    <t>44.504095 11.344522 84 3.9000000953674316</t>
  </si>
  <si>
    <t>15182605511228320482-12_3_0.jpg</t>
  </si>
  <si>
    <t>uuid:ce660828-0984-433d-9d97-70734615783f</t>
  </si>
  <si>
    <t>ce660828-0984-433d-9d97-70734615783f</t>
  </si>
  <si>
    <t>2018-02-10T11:03:18</t>
  </si>
  <si>
    <t>2018-02-10T11:59:20.000+01:00</t>
  </si>
  <si>
    <t>44.498464 11.33215 100.69999694824219 18.79199981689453</t>
  </si>
  <si>
    <t>20180210_115908-11_59_45.jpg</t>
  </si>
  <si>
    <t>uuid:b0d3911c-9ee7-4140-8e08-b836a486d6a6</t>
  </si>
  <si>
    <t>b0d3911c-9ee7-4140-8e08-b836a486d6a6</t>
  </si>
  <si>
    <t>2018-02-10T11:03:42</t>
  </si>
  <si>
    <t>2018-02-10T12:02:11.000+01:00</t>
  </si>
  <si>
    <t>44.498037 11.331052 0 19.535999298095703</t>
  </si>
  <si>
    <t>20180210_120146-12_2_27.jpg</t>
  </si>
  <si>
    <t>uuid:0d0f30f9-2d1a-4dbb-a729-8a9cb72030f9</t>
  </si>
  <si>
    <t>0d0f30f9-2d1a-4dbb-a729-8a9cb72030f9</t>
  </si>
  <si>
    <t>2018-02-10T11:03:47</t>
  </si>
  <si>
    <t>2018-02-10T12:01:39.000+01:00</t>
  </si>
  <si>
    <t>44.499002 11.327297 92.0999984741211 21.59000015258789</t>
  </si>
  <si>
    <t>uuid:54d247d4-cfae-480b-8e8e-32c21deee637</t>
  </si>
  <si>
    <t>54d247d4-cfae-480b-8e8e-32c21deee637</t>
  </si>
  <si>
    <t>2018-02-10T11:03:52</t>
  </si>
  <si>
    <t>2018-02-10T11:58:39.000+01:00</t>
  </si>
  <si>
    <t>44.501398 11.33589 45.3 5.900000095367432</t>
  </si>
  <si>
    <t>1518260511303-2116749092-12_1_57.jpg</t>
  </si>
  <si>
    <t>uuid:770c475c-0103-42dc-b041-3ba9ebc5e234</t>
  </si>
  <si>
    <t>770c475c-0103-42dc-b041-3ba9ebc5e234</t>
  </si>
  <si>
    <t>2018-02-10T11:04:29</t>
  </si>
  <si>
    <t>2018-02-10T12:02:33.000+01:00</t>
  </si>
  <si>
    <t>44.498117 11.33124 0 19.160999298095703</t>
  </si>
  <si>
    <t>20180210_120253-12_3_16.jpg</t>
  </si>
  <si>
    <t>uuid:748d669e-6263-49ca-a76f-1aa7c43db08a</t>
  </si>
  <si>
    <t>748d669e-6263-49ca-a76f-1aa7c43db08a</t>
  </si>
  <si>
    <t>2018-02-10T11:04:30</t>
  </si>
  <si>
    <t>2018-02-10T12:04:19.000+01:00</t>
  </si>
  <si>
    <t>44.501477 11.336027 37.5 5.900000095367432</t>
  </si>
  <si>
    <t>1518260681438-108583777-12_4_48.jpg</t>
  </si>
  <si>
    <t>uuid:39035938-6d53-4eee-8b5b-2d4046f117b2</t>
  </si>
  <si>
    <t>39035938-6d53-4eee-8b5b-2d4046f117b2</t>
  </si>
  <si>
    <t>2018-02-10T11:05:02</t>
  </si>
  <si>
    <t>2018-02-10T11:53:22.000+01:00</t>
  </si>
  <si>
    <t>44.504038 11.34413 67.48769760131836 5</t>
  </si>
  <si>
    <t>241D4611-AE39-4B1D-9233-A53DF220FAD1-12_4_25.jpeg</t>
  </si>
  <si>
    <t>uuid:40d14ed1-33f6-4f78-b0dc-9c7f8734935e</t>
  </si>
  <si>
    <t>40d14ed1-33f6-4f78-b0dc-9c7f8734935e</t>
  </si>
  <si>
    <t>2018-02-10T11:05:39</t>
  </si>
  <si>
    <t>2018-02-10T12:02:06.000+01:00</t>
  </si>
  <si>
    <t>44.50147 11.335845 40 7.599999904632568</t>
  </si>
  <si>
    <t>1518260648426900912170-12_4_12.jpg</t>
  </si>
  <si>
    <t>uuid:6a45e6d2-859b-4f26-ad17-86c6c69fd36a</t>
  </si>
  <si>
    <t>6a45e6d2-859b-4f26-ad17-86c6c69fd36a</t>
  </si>
  <si>
    <t>2018-02-10T11:05:33</t>
  </si>
  <si>
    <t>2018-02-10T12:04:08.000+01:00</t>
  </si>
  <si>
    <t>44.495783 11.339227 104 15.170000076293945</t>
  </si>
  <si>
    <t>uuid:6e9cb6a1-e883-4a78-b4c3-c18b519744f6</t>
  </si>
  <si>
    <t>6e9cb6a1-e883-4a78-b4c3-c18b519744f6</t>
  </si>
  <si>
    <t>2018-02-10T11:06:11</t>
  </si>
  <si>
    <t>2018-02-10T12:04:53.000+01:00</t>
  </si>
  <si>
    <t>44.501655 11.33573 36.2 4.800000190734863</t>
  </si>
  <si>
    <t>15182607241391895967917-12_5_29.jpg</t>
  </si>
  <si>
    <t>uuid:e910b61e-22b1-420b-a1a9-4197fc8d3ab2</t>
  </si>
  <si>
    <t>e910b61e-22b1-420b-a1a9-4197fc8d3ab2</t>
  </si>
  <si>
    <t>2018-02-10T11:06:40</t>
  </si>
  <si>
    <t>2018-02-10T12:04:25.000+01:00</t>
  </si>
  <si>
    <t>136d</t>
  </si>
  <si>
    <t>44.499072 11.327783 92.19999694824219 18.594999313354492</t>
  </si>
  <si>
    <t>uuid:0ec9118e-3355-410e-b825-851737cf3810</t>
  </si>
  <si>
    <t>0ec9118e-3355-410e-b825-851737cf3810</t>
  </si>
  <si>
    <t>2018-02-10T11:07:14</t>
  </si>
  <si>
    <t>2018-02-10T12:03:09.000+01:00</t>
  </si>
  <si>
    <t>44.503992 11.344063 92 5</t>
  </si>
  <si>
    <t>15182607367251568731578-12_5_54.jpg</t>
  </si>
  <si>
    <t>uuid:8462b435-22a1-4bbf-9292-4d47c6e9a987</t>
  </si>
  <si>
    <t>8462b435-22a1-4bbf-9292-4d47c6e9a987</t>
  </si>
  <si>
    <t>2018-02-10T11:07:12</t>
  </si>
  <si>
    <t>44.501565 11.335125 33.1 5.400000095367432</t>
  </si>
  <si>
    <t>1518260839193-510744252-12_7_24.jpg</t>
  </si>
  <si>
    <t>uuid:51b4f93a-b145-477a-90c8-13b14410c9b0</t>
  </si>
  <si>
    <t>51b4f93a-b145-477a-90c8-13b14410c9b0</t>
  </si>
  <si>
    <t>2018-02-10T11:07:34</t>
  </si>
  <si>
    <t>2018-02-10T12:05:34.000+01:00</t>
  </si>
  <si>
    <t>44.501657 11.335195 32.9 4.699999809265137</t>
  </si>
  <si>
    <t>1518260801146-1677211815-12_6_46.jpg</t>
  </si>
  <si>
    <t>uuid:7d057de1-5393-4390-84a9-be42d4f43a0f</t>
  </si>
  <si>
    <t>7d057de1-5393-4390-84a9-be42d4f43a0f</t>
  </si>
  <si>
    <t>2018-02-10T11:08:04</t>
  </si>
  <si>
    <t>2018-02-10T12:06:03.000+01:00</t>
  </si>
  <si>
    <t>44.504061 11.343901 97 4</t>
  </si>
  <si>
    <t>1518260845043-1819815805-12_7_41.jpg</t>
  </si>
  <si>
    <t>uuid:28f69035-fdb6-4f61-8493-e4b06b2f7efb</t>
  </si>
  <si>
    <t>28f69035-fdb6-4f61-8493-e4b06b2f7efb</t>
  </si>
  <si>
    <t>2018-02-10T11:08:02</t>
  </si>
  <si>
    <t>2018-02-10T12:04:32.000+01:00</t>
  </si>
  <si>
    <t>44.504176 11.344099 41.27376937866211 5</t>
  </si>
  <si>
    <t>image-12_7_17.jpg</t>
  </si>
  <si>
    <t>uuid:9f8262e4-7621-446b-a247-54f54a00b356</t>
  </si>
  <si>
    <t>9f8262e4-7621-446b-a247-54f54a00b356</t>
  </si>
  <si>
    <t>2018-02-10T11:08:32</t>
  </si>
  <si>
    <t>2018-02-10T12:07:27.000+01:00</t>
  </si>
  <si>
    <t>44.501892 11.334452 48.9 5.699999809265137</t>
  </si>
  <si>
    <t>1518260946973-1528253985-12_9_11.jpg</t>
  </si>
  <si>
    <t>uuid:6371883a-7fbf-4924-b19c-38916189b418</t>
  </si>
  <si>
    <t>6371883a-7fbf-4924-b19c-38916189b418</t>
  </si>
  <si>
    <t>2018-02-10T11:09:26</t>
  </si>
  <si>
    <t>31D</t>
  </si>
  <si>
    <t>44.495742 11.337428 99 10.619000434875488</t>
  </si>
  <si>
    <t>uuid:ca976078-b75e-4a0f-90e5-3fb2407e0db7</t>
  </si>
  <si>
    <t>ca976078-b75e-4a0f-90e5-3fb2407e0db7</t>
  </si>
  <si>
    <t>2018-02-10T11:10:08</t>
  </si>
  <si>
    <t>44.50399 11.343784 40.70894241333008 65</t>
  </si>
  <si>
    <t>image-12_9_10.jpg</t>
  </si>
  <si>
    <t>uuid:43a3fc54-8a07-4f00-8504-23215ed8e61d</t>
  </si>
  <si>
    <t>43a3fc54-8a07-4f00-8504-23215ed8e61d</t>
  </si>
  <si>
    <t>2018-02-10T11:10:33</t>
  </si>
  <si>
    <t>2018-02-10T12:08:52.000+01:00</t>
  </si>
  <si>
    <t>44.498708 11.327753 0 18.666000366210938</t>
  </si>
  <si>
    <t>uuid:a68d09bf-b2ff-44b8-90db-054e17d7efda</t>
  </si>
  <si>
    <t>a68d09bf-b2ff-44b8-90db-054e17d7efda</t>
  </si>
  <si>
    <t>2018-02-10T11:10:53</t>
  </si>
  <si>
    <t>2018-02-10T12:09:15.000+01:00</t>
  </si>
  <si>
    <t>44.502313 11.33429 43.3 5.300000190734863</t>
  </si>
  <si>
    <t>1518261061438-1871536886-12_11_7.jpg</t>
  </si>
  <si>
    <t>uuid:9ca012f0-33b5-4fb7-b6fd-47e2e6c3ce54</t>
  </si>
  <si>
    <t>9ca012f0-33b5-4fb7-b6fd-47e2e6c3ce54</t>
  </si>
  <si>
    <t>2018-02-10T11:12:23</t>
  </si>
  <si>
    <t>2018-02-10T12:12:22.000+01:00</t>
  </si>
  <si>
    <t>44.497883 11.32787 0 18.531999588012695</t>
  </si>
  <si>
    <t>uuid:ecd4f668-76e1-4211-8b85-e345e21bf2d6</t>
  </si>
  <si>
    <t>ecd4f668-76e1-4211-8b85-e345e21bf2d6</t>
  </si>
  <si>
    <t>2018-02-10T11:13:28</t>
  </si>
  <si>
    <t>2018-02-10T12:11:13.000+01:00</t>
  </si>
  <si>
    <t>44.502043 11.333892 47 8</t>
  </si>
  <si>
    <t>1518261236759727079737-12_14_12.jpg</t>
  </si>
  <si>
    <t>uuid:117d3a42-ad52-4c33-bba9-286b27ed14a8</t>
  </si>
  <si>
    <t>117d3a42-ad52-4c33-bba9-286b27ed14a8</t>
  </si>
  <si>
    <t>2018-02-10T11:15:55</t>
  </si>
  <si>
    <t>2018-02-10T12:11:11.000+01:00</t>
  </si>
  <si>
    <t>14G</t>
  </si>
  <si>
    <t>44.495657 11.337199 103 10.619000434875488</t>
  </si>
  <si>
    <t>uuid:74218d7f-ea87-4686-9746-56c41f3cf2ac</t>
  </si>
  <si>
    <t>74218d7f-ea87-4686-9746-56c41f3cf2ac</t>
  </si>
  <si>
    <t>2018-02-10T11:17:56</t>
  </si>
  <si>
    <t>2018-02-10T12:03:00.000+01:00</t>
  </si>
  <si>
    <t>44.488829 11.340202 115.9000015258789 16.232999801635742</t>
  </si>
  <si>
    <t>15182613340741978830149-12_15_42.jpg</t>
  </si>
  <si>
    <t>uuid:4e7c0eaf-276b-4dd1-b180-d2a49ee383d8</t>
  </si>
  <si>
    <t>4e7c0eaf-276b-4dd1-b180-d2a49ee383d8</t>
  </si>
  <si>
    <t>2018-02-10T11:18:39</t>
  </si>
  <si>
    <t>2018-02-10T12:07:51.000+01:00</t>
  </si>
  <si>
    <t>44.503257 11.34237 104 6</t>
  </si>
  <si>
    <t>1518261492555-207882095-12_18_25.jpg</t>
  </si>
  <si>
    <t>uuid:71bed99f-a203-4c83-be6d-2505a22e2f41</t>
  </si>
  <si>
    <t>71bed99f-a203-4c83-be6d-2505a22e2f41</t>
  </si>
  <si>
    <t>2018-02-10T11:18:45</t>
  </si>
  <si>
    <t>44.50177 11.334082 54.2 9.399999618530273</t>
  </si>
  <si>
    <t>1518261518406-844897748-12_18_44.jpg</t>
  </si>
  <si>
    <t>uuid:c9e43ee7-0ff4-4848-9cd0-638e57f4ecf1</t>
  </si>
  <si>
    <t>c9e43ee7-0ff4-4848-9cd0-638e57f4ecf1</t>
  </si>
  <si>
    <t>2018-02-10T11:19:04</t>
  </si>
  <si>
    <t>100a</t>
  </si>
  <si>
    <t>44.495431 11.329051 96.69999694824219 18.538000106811523</t>
  </si>
  <si>
    <t>uuid:fc75726d-53b7-437a-a0a9-ebdd95adef50</t>
  </si>
  <si>
    <t>fc75726d-53b7-437a-a0a9-ebdd95adef50</t>
  </si>
  <si>
    <t>2018-02-10T11:20:39</t>
  </si>
  <si>
    <t>2018-02-10T12:18:53.000+01:00</t>
  </si>
  <si>
    <t>44.501285 11.333715 41.3 8.699999809265137</t>
  </si>
  <si>
    <t>15182616090552032702852-12_20_27.jpg</t>
  </si>
  <si>
    <t>uuid:d7b2862b-f080-4258-90ba-9545c384d511</t>
  </si>
  <si>
    <t>d7b2862b-f080-4258-90ba-9545c384d511</t>
  </si>
  <si>
    <t>2018-02-10T11:21:44</t>
  </si>
  <si>
    <t>2018-02-10T12:09:27.000+01:00</t>
  </si>
  <si>
    <t>44.503119 11.341907 49.25832748413086 10</t>
  </si>
  <si>
    <t>image-12_20_44.jpg</t>
  </si>
  <si>
    <t>uuid:cc0c2d85-7bbc-4a29-8a9f-2fbead643d42</t>
  </si>
  <si>
    <t>cc0c2d85-7bbc-4a29-8a9f-2fbead643d42</t>
  </si>
  <si>
    <t>2018-02-10T11:22:35</t>
  </si>
  <si>
    <t>2018-02-10T12:17:31.000+01:00</t>
  </si>
  <si>
    <t>44.488732 11.339585 125 6</t>
  </si>
  <si>
    <t>15182615277711602277773-12_18_56.jpg</t>
  </si>
  <si>
    <t>uuid:d495525e-a842-40ea-8470-1054474d9c93</t>
  </si>
  <si>
    <t>d495525e-a842-40ea-8470-1054474d9c93</t>
  </si>
  <si>
    <t>2018-02-10T11:23:30</t>
  </si>
  <si>
    <t>44.487093 11.343335 73.49246978759766 5</t>
  </si>
  <si>
    <t>image-11_51_49.jpg</t>
  </si>
  <si>
    <t>uuid:19dad76d-509f-4e6e-94f5-ebbc8a3305ca</t>
  </si>
  <si>
    <t>19dad76d-509f-4e6e-94f5-ebbc8a3305ca</t>
  </si>
  <si>
    <t>2018-02-10T11:24:11</t>
  </si>
  <si>
    <t>2018-02-10T12:21:01.000+01:00</t>
  </si>
  <si>
    <t>44.493885 11.338538 117 6.067999839782715</t>
  </si>
  <si>
    <t>uuid:468f96bb-438b-4757-99f7-ae3ba292fe8e</t>
  </si>
  <si>
    <t>468f96bb-438b-4757-99f7-ae3ba292fe8e</t>
  </si>
  <si>
    <t>2018-02-10T11:23:53</t>
  </si>
  <si>
    <t>2018-02-10T12:20:36.000+01:00</t>
  </si>
  <si>
    <t>44.500425 11.334183 47.3 6.099999904632568</t>
  </si>
  <si>
    <t>uuid:9a93ce73-8cb7-4164-b00d-4754b93938f7</t>
  </si>
  <si>
    <t>9a93ce73-8cb7-4164-b00d-4754b93938f7</t>
  </si>
  <si>
    <t>2018-02-10T11:24:07</t>
  </si>
  <si>
    <t>2018-02-10T12:03:22.000+01:00</t>
  </si>
  <si>
    <t>44.498847 11.331423 83.64401618685618 32</t>
  </si>
  <si>
    <t>20180210_122329-12_23_53.jpg</t>
  </si>
  <si>
    <t>uuid:0aa9d0e6-0981-4960-aace-7181e91ef9f4</t>
  </si>
  <si>
    <t>0aa9d0e6-0981-4960-aace-7181e91ef9f4</t>
  </si>
  <si>
    <t>2018-02-10T11:25:09</t>
  </si>
  <si>
    <t>2018-02-10T12:23:00.000+01:00</t>
  </si>
  <si>
    <t>44.500213 11.333548 46.2 6.599999904632568</t>
  </si>
  <si>
    <t>uuid:80d776d7-ed39-4675-a6ee-ade627cb2c96</t>
  </si>
  <si>
    <t>80d776d7-ed39-4675-a6ee-ade627cb2c96</t>
  </si>
  <si>
    <t>2018-02-10T11:25:06</t>
  </si>
  <si>
    <t>2018-02-10T11:51:58.000+01:00</t>
  </si>
  <si>
    <t>44.488652 11.343202 67.3853530883789 5</t>
  </si>
  <si>
    <t>image-12_24_24.jpg</t>
  </si>
  <si>
    <t>uuid:2aa285de-2f63-40ce-b8c8-ff822c43abb9</t>
  </si>
  <si>
    <t>2aa285de-2f63-40ce-b8c8-ff822c43abb9</t>
  </si>
  <si>
    <t>2018-02-10T11:25:52</t>
  </si>
  <si>
    <t>2018-02-10T12:22:24.000+01:00</t>
  </si>
  <si>
    <t>44.488681 11.33793 114 9</t>
  </si>
  <si>
    <t>1518261896277586691183-12_25_14.jpg</t>
  </si>
  <si>
    <t>uuid:ae780421-f534-4d65-8c28-42c6c4060f4b</t>
  </si>
  <si>
    <t>ae780421-f534-4d65-8c28-42c6c4060f4b</t>
  </si>
  <si>
    <t>2018-02-10T11:26:29</t>
  </si>
  <si>
    <t>90/B</t>
  </si>
  <si>
    <t>44.495474 11.32996 97.69999694824219 18.46299934387207</t>
  </si>
  <si>
    <t>uuid:74708fef-a34a-4a03-ae7b-8253e16c3355</t>
  </si>
  <si>
    <t>74708fef-a34a-4a03-ae7b-8253e16c3355</t>
  </si>
  <si>
    <t>2018-02-10T11:26:52</t>
  </si>
  <si>
    <t>44.489002 11.34251 75.21512603759766 5</t>
  </si>
  <si>
    <t>image-12_27_28.jpg</t>
  </si>
  <si>
    <t>uuid:b162d055-f6dd-46d5-950c-435743130d85</t>
  </si>
  <si>
    <t>b162d055-f6dd-46d5-950c-435743130d85</t>
  </si>
  <si>
    <t>2018-02-10T11:27:52</t>
  </si>
  <si>
    <t>9A</t>
  </si>
  <si>
    <t>44.494057 11.338897 93 12.13599967956543</t>
  </si>
  <si>
    <t>uuid:ddf1981a-1ae7-4f45-bf80-0e0574844774</t>
  </si>
  <si>
    <t>ddf1981a-1ae7-4f45-bf80-0e0574844774</t>
  </si>
  <si>
    <t>2018-02-10T11:27:54</t>
  </si>
  <si>
    <t>2018-02-10T12:24:01.000+01:00</t>
  </si>
  <si>
    <t>44.500045 11.334658 51.8 8.899999618530273</t>
  </si>
  <si>
    <t>15182620230231546651712-12_27_15.jpg</t>
  </si>
  <si>
    <t>uuid:034467d3-940e-4cba-acad-041acde053d6</t>
  </si>
  <si>
    <t>034467d3-940e-4cba-acad-041acde053d6</t>
  </si>
  <si>
    <t>2018-02-10T11:28:34</t>
  </si>
  <si>
    <t>2018-02-10T12:27:23.000+01:00</t>
  </si>
  <si>
    <t>44.499366 11.335161 91 18.51099967956543</t>
  </si>
  <si>
    <t>1518262216232-1451392298-12_30_24.jpg</t>
  </si>
  <si>
    <t>uuid:f67b3b5a-6665-45ae-8748-4c1fc10811b5</t>
  </si>
  <si>
    <t>f67b3b5a-6665-45ae-8748-4c1fc10811b5</t>
  </si>
  <si>
    <t>2018-02-10T11:32:03</t>
  </si>
  <si>
    <t>2018-02-10T12:21:29.000+01:00</t>
  </si>
  <si>
    <t>44.502568 11.340695 47.22335433959961 10</t>
  </si>
  <si>
    <t>image-12_25_40.jpg</t>
  </si>
  <si>
    <t>uuid:98b7cd2a-cd67-41c9-b7c3-c1be763c0aa3</t>
  </si>
  <si>
    <t>98b7cd2a-cd67-41c9-b7c3-c1be763c0aa3</t>
  </si>
  <si>
    <t>2018-02-10T11:32:35</t>
  </si>
  <si>
    <t>44.493912 11.340918 107 7.585000038146973</t>
  </si>
  <si>
    <t>uuid:69f82910-9ff0-4e11-8d78-cdd917681064</t>
  </si>
  <si>
    <t>69f82910-9ff0-4e11-8d78-cdd917681064</t>
  </si>
  <si>
    <t>2018-02-10T11:32:53</t>
  </si>
  <si>
    <t>2018-02-10T12:30:18.000+01:00</t>
  </si>
  <si>
    <t>44.49553 11.33189 0 15.017999649047852</t>
  </si>
  <si>
    <t>uuid:02155b18-cfd6-4156-b249-154036082140</t>
  </si>
  <si>
    <t>02155b18-cfd6-4156-b249-154036082140</t>
  </si>
  <si>
    <t>2018-02-10T11:33:32</t>
  </si>
  <si>
    <t>2018-02-10T12:30:31.000+01:00</t>
  </si>
  <si>
    <t>44.498567 11.33577 46.4 5.099999904632568</t>
  </si>
  <si>
    <t>1518262332149-360110716-12_32_30.jpg</t>
  </si>
  <si>
    <t>uuid:cc8e7b97-824e-40d2-bb39-d8e7ae551614</t>
  </si>
  <si>
    <t>cc8e7b97-824e-40d2-bb39-d8e7ae551614</t>
  </si>
  <si>
    <t>2018-02-10T11:33:47</t>
  </si>
  <si>
    <t>2018-02-10T12:18:35.000+01:00</t>
  </si>
  <si>
    <t>1 e</t>
  </si>
  <si>
    <t>44.502807 11.339333 118 4</t>
  </si>
  <si>
    <t>15182624215632097032540-12_33_53.jpg</t>
  </si>
  <si>
    <t>uuid:19576d63-bcd4-4273-8481-95ba10b64d76</t>
  </si>
  <si>
    <t>19576d63-bcd4-4273-8481-95ba10b64d76</t>
  </si>
  <si>
    <t>2018-02-10T11:34:13</t>
  </si>
  <si>
    <t>2018-02-10T12:34:31.000+01:00</t>
  </si>
  <si>
    <t>44.501007 11.333031 0 19.47800064086914</t>
  </si>
  <si>
    <t>20180210_123352-12_34_49.jpg</t>
  </si>
  <si>
    <t>uuid:bf5f2d50-3b9b-4069-9d2f-9910230441e4</t>
  </si>
  <si>
    <t>bf5f2d50-3b9b-4069-9d2f-9910230441e4</t>
  </si>
  <si>
    <t>2018-02-10T11:36:07</t>
  </si>
  <si>
    <t>2018-02-10T12:37:06.000+01:00</t>
  </si>
  <si>
    <t>44.500425 11.332923 89.9000015258789 19.344999313354492</t>
  </si>
  <si>
    <t>20180210_123655-12_37_37.jpg</t>
  </si>
  <si>
    <t>uuid:a220d231-8f11-4b7e-b812-8d69c3222b8e</t>
  </si>
  <si>
    <t>a220d231-8f11-4b7e-b812-8d69c3222b8e</t>
  </si>
  <si>
    <t>2018-02-10T11:37:55</t>
  </si>
  <si>
    <t>35a</t>
  </si>
  <si>
    <t>44.495553 11.332585 99 19.608999252319336</t>
  </si>
  <si>
    <t>uuid:eae1fcae-ae25-4dbc-8676-a8aa2f576742</t>
  </si>
  <si>
    <t>eae1fcae-ae25-4dbc-8676-a8aa2f576742</t>
  </si>
  <si>
    <t>2018-02-10T11:38:51</t>
  </si>
  <si>
    <t>2018-02-10T12:35:19.000+01:00</t>
  </si>
  <si>
    <t>8F</t>
  </si>
  <si>
    <t>44.493242 11.340686 131 4.551000118255615</t>
  </si>
  <si>
    <t>uuid:38848fd2-d138-454f-8ef5-90f6cb85d183</t>
  </si>
  <si>
    <t>38848fd2-d138-454f-8ef5-90f6cb85d183</t>
  </si>
  <si>
    <t>2018-02-10T11:38:56</t>
  </si>
  <si>
    <t>2018-02-10T12:32:40.000+01:00</t>
  </si>
  <si>
    <t>33C</t>
  </si>
  <si>
    <t>44.497895 11.33622 30.4 9.199999809265137</t>
  </si>
  <si>
    <t>1518262690355-593711536-12_38_21.jpg</t>
  </si>
  <si>
    <t>uuid:6b05044e-3c65-4dfd-af53-1f5a28d3fac2</t>
  </si>
  <si>
    <t>6b05044e-3c65-4dfd-af53-1f5a28d3fac2</t>
  </si>
  <si>
    <t>2018-02-10T11:39:38</t>
  </si>
  <si>
    <t>Tra 23 e 25</t>
  </si>
  <si>
    <t>44.495602 11.333591 0 19.320999145507812</t>
  </si>
  <si>
    <t>uuid:d8f7a1bf-08e5-43b7-b43b-01b06b86b87c</t>
  </si>
  <si>
    <t>d8f7a1bf-08e5-43b7-b43b-01b06b86b87c</t>
  </si>
  <si>
    <t>2018-02-10T11:41:43</t>
  </si>
  <si>
    <t>44.493006 11.340686 142 6.067999839782715</t>
  </si>
  <si>
    <t>uuid:a9ae7190-8120-45ba-9423-5fcbcb19af27</t>
  </si>
  <si>
    <t>a9ae7190-8120-45ba-9423-5fcbcb19af27</t>
  </si>
  <si>
    <t>2018-02-10T11:41:57</t>
  </si>
  <si>
    <t>2018-02-10T12:41:17.000+01:00</t>
  </si>
  <si>
    <t>44.495561 11.333726 100.4000015258789 15.598999977111816</t>
  </si>
  <si>
    <t>uuid:15972cc5-bf38-4d35-97ad-f7613fa481e1</t>
  </si>
  <si>
    <t>15972cc5-bf38-4d35-97ad-f7613fa481e1</t>
  </si>
  <si>
    <t>2018-02-10T11:42:15</t>
  </si>
  <si>
    <t>44.502037 11.33957 45.61892318725586 50</t>
  </si>
  <si>
    <t>image-12_38_38.jpg</t>
  </si>
  <si>
    <t>uuid:31e0edf9-da1f-407e-b6be-ca8838c98a9e</t>
  </si>
  <si>
    <t>31e0edf9-da1f-407e-b6be-ca8838c98a9e</t>
  </si>
  <si>
    <t>2018-02-10T11:42:49</t>
  </si>
  <si>
    <t>44.495118 11.334688 99.5 18.548999786376953</t>
  </si>
  <si>
    <t>uuid:22451db1-815f-405c-83ee-46e5d32daeac</t>
  </si>
  <si>
    <t>22451db1-815f-405c-83ee-46e5d32daeac</t>
  </si>
  <si>
    <t>2018-02-10T11:45:41</t>
  </si>
  <si>
    <t>44.502438 11.339901 47.73183822631836 10</t>
  </si>
  <si>
    <t>image-12_30_59.jpg</t>
  </si>
  <si>
    <t>uuid:0f571ff8-eb7d-45e1-b333-e833f15644d5</t>
  </si>
  <si>
    <t>0f571ff8-eb7d-45e1-b333-e833f15644d5</t>
  </si>
  <si>
    <t>2018-02-10T11:47:00</t>
  </si>
  <si>
    <t>2018-02-10T12:38:44.000+01:00</t>
  </si>
  <si>
    <t>44.501927 11.337432 54.30941390991211 10</t>
  </si>
  <si>
    <t>image-12_45_35.jpg</t>
  </si>
  <si>
    <t>uuid:5a63077d-dffd-49bd-81da-beb1a814173c</t>
  </si>
  <si>
    <t>5a63077d-dffd-49bd-81da-beb1a814173c</t>
  </si>
  <si>
    <t>2018-02-10T11:47:03</t>
  </si>
  <si>
    <t>2018-02-10T12:45:25.000+01:00</t>
  </si>
  <si>
    <t>44.493773 11.341265 128 4.551000118255615</t>
  </si>
  <si>
    <t>uuid:96422578-7395-4593-9ec2-717692e53f2e</t>
  </si>
  <si>
    <t>96422578-7395-4593-9ec2-717692e53f2e</t>
  </si>
  <si>
    <t>2018-02-10T11:47:28</t>
  </si>
  <si>
    <t>44.494951 11.334682 100.69999694824219 19.691999435424805</t>
  </si>
  <si>
    <t>uuid:62d50d7b-43b2-4e74-84fa-7a0794311bed</t>
  </si>
  <si>
    <t>62d50d7b-43b2-4e74-84fa-7a0794311bed</t>
  </si>
  <si>
    <t>2018-02-10T11:48:35</t>
  </si>
  <si>
    <t>2018-02-10T12:41:28.000+01:00</t>
  </si>
  <si>
    <t>44.500544 11.334291 89.19999694824219 18.833999633789062</t>
  </si>
  <si>
    <t>20180210_124111-12_41_45.jpg</t>
  </si>
  <si>
    <t>uuid:119d79f5-4d96-4e33-b8b8-3c6b8a39faa3</t>
  </si>
  <si>
    <t>119d79f5-4d96-4e33-b8b8-3c6b8a39faa3</t>
  </si>
  <si>
    <t>2018-02-10T11:50:08</t>
  </si>
  <si>
    <t>12D</t>
  </si>
  <si>
    <t>44.49374 11.341692 140 16.687000274658203</t>
  </si>
  <si>
    <t>uuid:795a86fe-7354-482f-ac98-19b057f93e9d</t>
  </si>
  <si>
    <t>795a86fe-7354-482f-ac98-19b057f93e9d</t>
  </si>
  <si>
    <t>2018-02-10T11:50:18</t>
  </si>
  <si>
    <t>44.494948 11.334712 99.5 16.40399932861328</t>
  </si>
  <si>
    <t>uuid:697fd756-bdd3-4742-bb37-1c43e53b613a</t>
  </si>
  <si>
    <t>697fd756-bdd3-4742-bb37-1c43e53b613a</t>
  </si>
  <si>
    <t>2018-02-10T11:50:28</t>
  </si>
  <si>
    <t>2F</t>
  </si>
  <si>
    <t>44.495548 11.342109 110 15.170000076293945</t>
  </si>
  <si>
    <t>uuid:917e1809-1fe0-4104-8283-b97bc8956b35</t>
  </si>
  <si>
    <t>917e1809-1fe0-4104-8283-b97bc8956b35</t>
  </si>
  <si>
    <t>2018-02-10T11:58:28</t>
  </si>
  <si>
    <t>2018-02-10T12:50:22.000+01:00</t>
  </si>
  <si>
    <t>44.496719 11.334328 96.5999984741211 18.06999969482422</t>
  </si>
  <si>
    <t>uuid:4e531f5d-6213-4bc8-bc1b-4035c2b511d3</t>
  </si>
  <si>
    <t>4e531f5d-6213-4bc8-bc1b-4035c2b511d3</t>
  </si>
  <si>
    <t>2018-02-10T11:58:21</t>
  </si>
  <si>
    <t>2018-02-10T12:57:16.000+01:00</t>
  </si>
  <si>
    <t>44.497384 11.332455 94.4000015258789 19.06399917602539</t>
  </si>
  <si>
    <t>uuid:625912ad-7b32-401b-9b5e-13c4b36d7e6c</t>
  </si>
  <si>
    <t>625912ad-7b32-401b-9b5e-13c4b36d7e6c</t>
  </si>
  <si>
    <t>2018-02-10T12:00:44</t>
  </si>
  <si>
    <t>44.492688 11.340548 65.73502349853516 5</t>
  </si>
  <si>
    <t>image-13_0_28.jpg</t>
  </si>
  <si>
    <t>uuid:090a6c36-df73-4a5d-b38b-01ba18257980</t>
  </si>
  <si>
    <t>090a6c36-df73-4a5d-b38b-01ba18257980</t>
  </si>
  <si>
    <t>2018-02-10T12:00:57</t>
  </si>
  <si>
    <t>2018-02-10T12:27:36.000+01:00</t>
  </si>
  <si>
    <t>44.491534 11.340074 68.16532135009766 5</t>
  </si>
  <si>
    <t>image-12_57_31.jpg</t>
  </si>
  <si>
    <t>uuid:806c1161-27f8-45bf-9655-bcd820e887db</t>
  </si>
  <si>
    <t>806c1161-27f8-45bf-9655-bcd820e887db</t>
  </si>
  <si>
    <t>2018-02-10T12:00:48</t>
  </si>
  <si>
    <t>2018-02-10T12:25:22.000+01:00</t>
  </si>
  <si>
    <t>44.492691 11.34046 108.69999694824219 18.863000869750977</t>
  </si>
  <si>
    <t>1518264013620730813381-13_0_20.jpg</t>
  </si>
  <si>
    <t>uuid:a4cf94f1-d0de-4b95-bcf6-088cdd5801d3</t>
  </si>
  <si>
    <t>a4cf94f1-d0de-4b95-bcf6-088cdd5801d3</t>
  </si>
  <si>
    <t>2018-02-10T12:02:36</t>
  </si>
  <si>
    <t>1a</t>
  </si>
  <si>
    <t>44.498059 11.331218 0 16.534000396728516</t>
  </si>
  <si>
    <t>uuid:c44b0334-58ed-451f-8876-416e2a97c4f8</t>
  </si>
  <si>
    <t>c44b0334-58ed-451f-8876-416e2a97c4f8</t>
  </si>
  <si>
    <t>2018-02-10T12:05:16</t>
  </si>
  <si>
    <t>2018-02-10T13:05:23.000+01:00</t>
  </si>
  <si>
    <t>44.49636 11.338184 137 4.551000118255615</t>
  </si>
  <si>
    <t>uuid:2b0c7f71-0e90-4290-b725-b193f3908e89</t>
  </si>
  <si>
    <t>2b0c7f71-0e90-4290-b725-b193f3908e89</t>
  </si>
  <si>
    <t>2018-02-10T12:07:01</t>
  </si>
  <si>
    <t>13 a</t>
  </si>
  <si>
    <t>44.498478 11.332225 100.69999694824219 19.48200035095215</t>
  </si>
  <si>
    <t>uuid:69926f00-d409-491e-b53f-91715c45493b</t>
  </si>
  <si>
    <t>69926f00-d409-491e-b53f-91715c45493b</t>
  </si>
  <si>
    <t>2018-02-10T12:08:07</t>
  </si>
  <si>
    <t>2018-02-10T13:34:58.000+01:00</t>
  </si>
  <si>
    <t>44.497173 11.341697 72.3 5.800000190734863</t>
  </si>
  <si>
    <t>1518266189969-2124520316-13_36_38.jpg</t>
  </si>
  <si>
    <t>uuid:b0136694-00f6-4746-a95e-9e856b304984</t>
  </si>
  <si>
    <t>b0136694-00f6-4746-a95e-9e856b304984</t>
  </si>
  <si>
    <t>2018-02-10T12:36:50</t>
  </si>
  <si>
    <t>2018-02-10T13:36:44.000+01:00</t>
  </si>
  <si>
    <t>44.501017 11.343377 68.7 4.599999904632568</t>
  </si>
  <si>
    <t>1518266600548-1244206655-13_43_26.jpg</t>
  </si>
  <si>
    <t>uuid:7e504999-efde-4a55-a664-eda6c4f0a393</t>
  </si>
  <si>
    <t>7e504999-efde-4a55-a664-eda6c4f0a393</t>
  </si>
  <si>
    <t>2018-02-10T12:43:44</t>
  </si>
  <si>
    <t>44.494904 11.330902 99.19999694824219 19.11400032043457</t>
  </si>
  <si>
    <t>uuid:75309153-4cf0-4848-a415-5f40a1de92f4</t>
  </si>
  <si>
    <t>75309153-4cf0-4848-a415-5f40a1de92f4</t>
  </si>
  <si>
    <t>2018-02-10T13:37:28</t>
  </si>
  <si>
    <t>2018-02-11T19:49:40.000+01:00</t>
  </si>
  <si>
    <t>44.509941 11.347381 128 9.10200023651123</t>
  </si>
  <si>
    <t>uuid:1392bb23-f9eb-419f-92a2-185dc3907673</t>
  </si>
  <si>
    <t>1392bb23-f9eb-419f-92a2-185dc3907673</t>
  </si>
  <si>
    <t>2018-02-11T18:51:37</t>
  </si>
  <si>
    <t>2018-02-13T17:37:15.000+01:00</t>
  </si>
  <si>
    <t>44.515178 11.284507 96 7.585000038146973</t>
  </si>
  <si>
    <t>uuid:1230d6bf-8584-4713-8733-c64fe9478cb9</t>
  </si>
  <si>
    <t>1230d6bf-8584-4713-8733-c64fe9478cb9</t>
  </si>
  <si>
    <t>2018-02-13T16:38:48</t>
  </si>
  <si>
    <t>2018-02-14T14:53:47.000+01:00</t>
  </si>
  <si>
    <t>44.495189 11.285385 0 0</t>
  </si>
  <si>
    <t>team_1</t>
  </si>
  <si>
    <t>vwC3sjv33RVd9Lax6mn4Yd</t>
  </si>
  <si>
    <t>uuid:cc9c052a-6af8-4265-8546-a80872f773a6</t>
  </si>
  <si>
    <t>cc9c052a-6af8-4265-8546-a80872f773a6</t>
  </si>
  <si>
    <t>2018-02-14T13:55:07</t>
  </si>
  <si>
    <t>lorenzo_perone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</si>
</sst>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6.86"/>
    <col customWidth="1" min="9" max="9" width="19.29"/>
  </cols>
  <sheetData>
    <row r="1">
      <c r="A1" s="4" t="s">
        <v>233</v>
      </c>
      <c r="B1" s="4" t="s">
        <v>234</v>
      </c>
      <c r="C1" s="4" t="s">
        <v>235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236</v>
      </c>
      <c r="I1" s="4" t="s">
        <v>237</v>
      </c>
      <c r="J1" s="4" t="s">
        <v>238</v>
      </c>
      <c r="K1" s="4" t="s">
        <v>10</v>
      </c>
      <c r="L1" s="4" t="s">
        <v>239</v>
      </c>
      <c r="M1" s="4" t="s">
        <v>240</v>
      </c>
      <c r="N1" s="4" t="s">
        <v>241</v>
      </c>
      <c r="O1" s="4" t="s">
        <v>242</v>
      </c>
      <c r="P1" s="4" t="s">
        <v>243</v>
      </c>
      <c r="Q1" s="4" t="s">
        <v>244</v>
      </c>
      <c r="R1" s="4" t="s">
        <v>245</v>
      </c>
      <c r="S1" s="4" t="s">
        <v>246</v>
      </c>
      <c r="T1" s="4" t="s">
        <v>247</v>
      </c>
      <c r="U1" s="4" t="s">
        <v>248</v>
      </c>
      <c r="V1" s="4" t="s">
        <v>249</v>
      </c>
      <c r="W1" s="4" t="s">
        <v>250</v>
      </c>
      <c r="X1" s="4" t="s">
        <v>251</v>
      </c>
      <c r="Y1" s="4" t="s">
        <v>252</v>
      </c>
      <c r="Z1" s="4" t="s">
        <v>253</v>
      </c>
      <c r="AA1" s="4" t="s">
        <v>254</v>
      </c>
      <c r="AB1" s="4" t="s">
        <v>255</v>
      </c>
      <c r="AC1" s="4" t="s">
        <v>256</v>
      </c>
      <c r="AD1" s="4" t="s">
        <v>257</v>
      </c>
      <c r="AE1" s="4" t="s">
        <v>258</v>
      </c>
      <c r="AF1" s="4" t="s">
        <v>259</v>
      </c>
      <c r="AG1" s="4" t="s">
        <v>260</v>
      </c>
      <c r="AH1" s="4" t="s">
        <v>258</v>
      </c>
      <c r="AI1" s="4" t="s">
        <v>259</v>
      </c>
      <c r="AJ1" s="4" t="s">
        <v>260</v>
      </c>
    </row>
    <row r="2">
      <c r="A2" s="4" t="s">
        <v>261</v>
      </c>
      <c r="B2" s="4" t="s">
        <v>230</v>
      </c>
      <c r="C2" s="5">
        <v>43139.0</v>
      </c>
      <c r="D2" s="4" t="s">
        <v>13</v>
      </c>
      <c r="E2" s="4">
        <v>2.0</v>
      </c>
      <c r="F2" s="4" t="s">
        <v>14</v>
      </c>
      <c r="G2" s="4" t="s">
        <v>15</v>
      </c>
      <c r="H2" s="4" t="s">
        <v>16</v>
      </c>
      <c r="I2" s="4" t="s">
        <v>231</v>
      </c>
      <c r="J2" s="4"/>
      <c r="K2" s="4" t="s">
        <v>262</v>
      </c>
      <c r="L2" s="4" t="s">
        <v>263</v>
      </c>
      <c r="M2" s="4">
        <v>44.492411</v>
      </c>
      <c r="N2" s="4">
        <v>11.364782</v>
      </c>
      <c r="O2" s="4">
        <v>0.0</v>
      </c>
      <c r="P2" s="4">
        <v>0.0</v>
      </c>
      <c r="Q2" s="4" t="s">
        <v>264</v>
      </c>
      <c r="R2" s="4" t="s">
        <v>265</v>
      </c>
      <c r="S2" s="4" t="s">
        <v>266</v>
      </c>
      <c r="T2" s="4" t="s">
        <v>267</v>
      </c>
      <c r="U2" s="4">
        <v>2.5010212E7</v>
      </c>
      <c r="V2" s="4" t="s">
        <v>268</v>
      </c>
      <c r="W2" s="4" t="s">
        <v>269</v>
      </c>
      <c r="X2" s="4">
        <v>1.0</v>
      </c>
      <c r="Y2" s="4"/>
      <c r="Z2" s="4">
        <v>-1.0</v>
      </c>
      <c r="AA2" s="4"/>
      <c r="AB2" s="4"/>
      <c r="AC2" s="4" t="s">
        <v>270</v>
      </c>
      <c r="AD2" s="4">
        <v>323848.0</v>
      </c>
      <c r="AE2" s="4"/>
      <c r="AF2" s="4"/>
      <c r="AG2" s="4"/>
      <c r="AH2" s="4"/>
      <c r="AI2" s="4"/>
      <c r="AJ2" s="4"/>
    </row>
    <row r="3">
      <c r="A3" s="4" t="s">
        <v>271</v>
      </c>
      <c r="B3" s="4" t="s">
        <v>12</v>
      </c>
      <c r="C3" s="5">
        <v>43139.0</v>
      </c>
      <c r="D3" s="4" t="s">
        <v>13</v>
      </c>
      <c r="E3" s="4">
        <v>4.0</v>
      </c>
      <c r="F3" s="4" t="s">
        <v>14</v>
      </c>
      <c r="G3" s="4" t="s">
        <v>15</v>
      </c>
      <c r="H3" s="4" t="s">
        <v>16</v>
      </c>
      <c r="I3" s="4" t="s">
        <v>17</v>
      </c>
      <c r="J3" s="4">
        <v>108.0</v>
      </c>
      <c r="K3" s="4"/>
      <c r="L3" s="4" t="s">
        <v>272</v>
      </c>
      <c r="M3" s="4">
        <v>44.492288</v>
      </c>
      <c r="N3" s="4">
        <v>11.3649</v>
      </c>
      <c r="O3" s="4">
        <v>0.0</v>
      </c>
      <c r="P3" s="4">
        <v>0.0</v>
      </c>
      <c r="Q3" s="4" t="s">
        <v>273</v>
      </c>
      <c r="R3" s="4" t="s">
        <v>265</v>
      </c>
      <c r="S3" s="4" t="s">
        <v>266</v>
      </c>
      <c r="T3" s="4" t="s">
        <v>274</v>
      </c>
      <c r="U3" s="4">
        <v>2.5010357E7</v>
      </c>
      <c r="V3" s="4" t="s">
        <v>275</v>
      </c>
      <c r="W3" s="4" t="s">
        <v>276</v>
      </c>
      <c r="X3" s="4">
        <v>1.0</v>
      </c>
      <c r="Y3" s="4"/>
      <c r="Z3" s="4">
        <v>-1.0</v>
      </c>
      <c r="AA3" s="4"/>
      <c r="AB3" s="4"/>
      <c r="AC3" s="4" t="s">
        <v>270</v>
      </c>
      <c r="AD3" s="4">
        <v>323815.0</v>
      </c>
      <c r="AE3" s="4"/>
      <c r="AF3" s="4"/>
      <c r="AG3" s="4"/>
      <c r="AH3" s="4"/>
      <c r="AI3" s="4"/>
      <c r="AJ3" s="4"/>
    </row>
    <row r="4">
      <c r="A4" s="4" t="s">
        <v>277</v>
      </c>
      <c r="B4" s="4" t="s">
        <v>19</v>
      </c>
      <c r="C4" s="5">
        <v>43139.0</v>
      </c>
      <c r="D4" s="4" t="s">
        <v>13</v>
      </c>
      <c r="E4" s="4">
        <v>4.0</v>
      </c>
      <c r="F4" s="4" t="s">
        <v>14</v>
      </c>
      <c r="G4" s="4" t="s">
        <v>15</v>
      </c>
      <c r="H4" s="4" t="s">
        <v>16</v>
      </c>
      <c r="I4" s="4" t="s">
        <v>20</v>
      </c>
      <c r="J4" s="4">
        <v>34.0</v>
      </c>
      <c r="K4" s="4"/>
      <c r="L4" s="4" t="s">
        <v>278</v>
      </c>
      <c r="M4" s="4">
        <v>44.490532</v>
      </c>
      <c r="N4" s="4">
        <v>11.372352</v>
      </c>
      <c r="O4" s="4">
        <v>0.0</v>
      </c>
      <c r="P4" s="4">
        <v>0.0</v>
      </c>
      <c r="Q4" s="4" t="s">
        <v>279</v>
      </c>
      <c r="R4" s="4" t="s">
        <v>265</v>
      </c>
      <c r="S4" s="4" t="s">
        <v>266</v>
      </c>
      <c r="T4" s="4" t="s">
        <v>280</v>
      </c>
      <c r="U4" s="4">
        <v>2.5011199E7</v>
      </c>
      <c r="V4" s="4" t="s">
        <v>281</v>
      </c>
      <c r="W4" s="4" t="s">
        <v>282</v>
      </c>
      <c r="X4" s="4">
        <v>1.0</v>
      </c>
      <c r="Y4" s="4"/>
      <c r="Z4" s="4">
        <v>-1.0</v>
      </c>
      <c r="AA4" s="4"/>
      <c r="AB4" s="4"/>
      <c r="AC4" s="4" t="s">
        <v>270</v>
      </c>
      <c r="AD4" s="4">
        <v>323804.0</v>
      </c>
      <c r="AE4" s="4"/>
      <c r="AF4" s="4"/>
      <c r="AG4" s="4"/>
      <c r="AH4" s="4"/>
      <c r="AI4" s="4"/>
      <c r="AJ4" s="4"/>
    </row>
    <row r="5">
      <c r="A5" s="4" t="s">
        <v>283</v>
      </c>
      <c r="B5" s="4" t="s">
        <v>22</v>
      </c>
      <c r="C5" s="5">
        <v>43139.0</v>
      </c>
      <c r="D5" s="4" t="s">
        <v>13</v>
      </c>
      <c r="E5" s="4">
        <v>12.0</v>
      </c>
      <c r="F5" s="4" t="s">
        <v>14</v>
      </c>
      <c r="G5" s="4" t="s">
        <v>15</v>
      </c>
      <c r="H5" s="4" t="s">
        <v>16</v>
      </c>
      <c r="I5" s="4" t="s">
        <v>20</v>
      </c>
      <c r="J5" s="4">
        <v>32.0</v>
      </c>
      <c r="K5" s="4"/>
      <c r="L5" s="4" t="s">
        <v>284</v>
      </c>
      <c r="M5" s="4">
        <v>44.489924</v>
      </c>
      <c r="N5" s="4">
        <v>11.371922</v>
      </c>
      <c r="O5" s="4">
        <v>0.0</v>
      </c>
      <c r="P5" s="4">
        <v>0.0</v>
      </c>
      <c r="Q5" s="4" t="s">
        <v>285</v>
      </c>
      <c r="R5" s="4" t="s">
        <v>265</v>
      </c>
      <c r="S5" s="4" t="s">
        <v>266</v>
      </c>
      <c r="T5" s="4" t="s">
        <v>286</v>
      </c>
      <c r="U5" s="4">
        <v>2.5011582E7</v>
      </c>
      <c r="V5" s="4" t="s">
        <v>287</v>
      </c>
      <c r="W5" s="4" t="s">
        <v>288</v>
      </c>
      <c r="X5" s="4">
        <v>1.0</v>
      </c>
      <c r="Y5" s="4"/>
      <c r="Z5" s="4">
        <v>-1.0</v>
      </c>
      <c r="AA5" s="4"/>
      <c r="AB5" s="4"/>
      <c r="AC5" s="4" t="s">
        <v>270</v>
      </c>
      <c r="AD5" s="4">
        <v>323255.0</v>
      </c>
      <c r="AE5" s="4"/>
      <c r="AF5" s="4"/>
      <c r="AG5" s="4"/>
      <c r="AH5" s="4"/>
      <c r="AI5" s="4"/>
      <c r="AJ5" s="4"/>
    </row>
    <row r="6">
      <c r="A6" s="4" t="s">
        <v>289</v>
      </c>
      <c r="B6" s="4" t="s">
        <v>23</v>
      </c>
      <c r="C6" s="5">
        <v>43141.0</v>
      </c>
      <c r="D6" s="4" t="s">
        <v>24</v>
      </c>
      <c r="E6" s="4">
        <v>52.0</v>
      </c>
      <c r="F6" s="4" t="s">
        <v>14</v>
      </c>
      <c r="G6" s="4" t="s">
        <v>15</v>
      </c>
      <c r="H6" s="4" t="s">
        <v>16</v>
      </c>
      <c r="I6" s="4" t="s">
        <v>25</v>
      </c>
      <c r="J6" s="4" t="s">
        <v>290</v>
      </c>
      <c r="K6" s="4" t="s">
        <v>62</v>
      </c>
      <c r="L6" s="4" t="s">
        <v>291</v>
      </c>
      <c r="M6" s="4">
        <v>44.495203</v>
      </c>
      <c r="N6" s="4">
        <v>11.342094</v>
      </c>
      <c r="O6" s="4">
        <v>87.0</v>
      </c>
      <c r="P6" s="4">
        <v>9.10200023651123</v>
      </c>
      <c r="Q6" s="4"/>
      <c r="R6" s="4" t="s">
        <v>265</v>
      </c>
      <c r="S6" s="4" t="s">
        <v>270</v>
      </c>
      <c r="T6" s="4" t="s">
        <v>292</v>
      </c>
      <c r="U6" s="4">
        <v>2.5068828E7</v>
      </c>
      <c r="V6" s="4" t="s">
        <v>293</v>
      </c>
      <c r="W6" s="4" t="s">
        <v>294</v>
      </c>
      <c r="X6" s="4">
        <v>1.0</v>
      </c>
      <c r="Y6" s="4"/>
      <c r="Z6" s="4">
        <v>-1.0</v>
      </c>
      <c r="AA6" s="4"/>
      <c r="AB6" s="4"/>
      <c r="AC6" s="4" t="s">
        <v>270</v>
      </c>
      <c r="AD6" s="4">
        <v>179.0</v>
      </c>
      <c r="AE6" s="4"/>
      <c r="AF6" s="4"/>
      <c r="AG6" s="4"/>
      <c r="AH6" s="4"/>
      <c r="AI6" s="4"/>
      <c r="AJ6" s="4"/>
    </row>
    <row r="7">
      <c r="A7" s="4" t="s">
        <v>295</v>
      </c>
      <c r="B7" s="4" t="s">
        <v>26</v>
      </c>
      <c r="C7" s="5">
        <v>43141.0</v>
      </c>
      <c r="D7" s="4" t="s">
        <v>27</v>
      </c>
      <c r="E7" s="4">
        <v>2.0</v>
      </c>
      <c r="F7" s="4" t="s">
        <v>14</v>
      </c>
      <c r="G7" s="4" t="s">
        <v>15</v>
      </c>
      <c r="H7" s="4" t="s">
        <v>16</v>
      </c>
      <c r="I7" s="4" t="s">
        <v>28</v>
      </c>
      <c r="J7" s="4">
        <v>2.0</v>
      </c>
      <c r="K7" s="4" t="s">
        <v>296</v>
      </c>
      <c r="L7" s="4" t="s">
        <v>297</v>
      </c>
      <c r="M7" s="4">
        <v>44.500028</v>
      </c>
      <c r="N7" s="4">
        <v>11.339013</v>
      </c>
      <c r="O7" s="4">
        <v>46.3</v>
      </c>
      <c r="P7" s="4">
        <v>8.5</v>
      </c>
      <c r="Q7" s="4" t="s">
        <v>298</v>
      </c>
      <c r="R7" s="4" t="s">
        <v>265</v>
      </c>
      <c r="S7" s="4" t="s">
        <v>270</v>
      </c>
      <c r="T7" s="4" t="s">
        <v>299</v>
      </c>
      <c r="U7" s="4">
        <v>2.5068833E7</v>
      </c>
      <c r="V7" s="4" t="s">
        <v>300</v>
      </c>
      <c r="W7" s="4" t="s">
        <v>301</v>
      </c>
      <c r="X7" s="4">
        <v>1.0</v>
      </c>
      <c r="Y7" s="4"/>
      <c r="Z7" s="4">
        <v>-1.0</v>
      </c>
      <c r="AA7" s="4"/>
      <c r="AB7" s="4"/>
      <c r="AC7" s="4" t="s">
        <v>270</v>
      </c>
      <c r="AD7" s="4">
        <v>71.0</v>
      </c>
      <c r="AE7" s="4"/>
      <c r="AF7" s="4"/>
      <c r="AG7" s="4"/>
      <c r="AH7" s="4"/>
      <c r="AI7" s="4"/>
      <c r="AJ7" s="4"/>
    </row>
    <row r="8">
      <c r="A8" s="4" t="s">
        <v>302</v>
      </c>
      <c r="B8" s="4" t="s">
        <v>29</v>
      </c>
      <c r="C8" s="5">
        <v>43141.0</v>
      </c>
      <c r="D8" s="4" t="s">
        <v>27</v>
      </c>
      <c r="E8" s="4">
        <v>2.0</v>
      </c>
      <c r="F8" s="4" t="s">
        <v>14</v>
      </c>
      <c r="G8" s="4" t="s">
        <v>15</v>
      </c>
      <c r="H8" s="4" t="s">
        <v>16</v>
      </c>
      <c r="I8" s="4" t="s">
        <v>30</v>
      </c>
      <c r="J8" s="4">
        <v>1.0</v>
      </c>
      <c r="K8" s="4" t="s">
        <v>303</v>
      </c>
      <c r="L8" s="4" t="s">
        <v>304</v>
      </c>
      <c r="M8" s="4">
        <v>44.499738</v>
      </c>
      <c r="N8" s="4">
        <v>11.338896</v>
      </c>
      <c r="O8" s="4">
        <v>93.80000305175781</v>
      </c>
      <c r="P8" s="4">
        <v>18.722000122070312</v>
      </c>
      <c r="Q8" s="4" t="s">
        <v>305</v>
      </c>
      <c r="R8" s="4" t="s">
        <v>265</v>
      </c>
      <c r="S8" s="4" t="s">
        <v>270</v>
      </c>
      <c r="T8" s="4" t="s">
        <v>306</v>
      </c>
      <c r="U8" s="4">
        <v>2.5068814E7</v>
      </c>
      <c r="V8" s="4" t="s">
        <v>307</v>
      </c>
      <c r="W8" s="4" t="s">
        <v>308</v>
      </c>
      <c r="X8" s="4">
        <v>1.0</v>
      </c>
      <c r="Y8" s="4"/>
      <c r="Z8" s="4">
        <v>-1.0</v>
      </c>
      <c r="AA8" s="4"/>
      <c r="AB8" s="4"/>
      <c r="AC8" s="4" t="s">
        <v>270</v>
      </c>
      <c r="AD8" s="4">
        <v>2694.0</v>
      </c>
      <c r="AE8" s="4"/>
      <c r="AF8" s="4"/>
      <c r="AG8" s="4"/>
      <c r="AH8" s="4"/>
      <c r="AI8" s="4"/>
      <c r="AJ8" s="4"/>
    </row>
    <row r="9">
      <c r="A9" s="4" t="s">
        <v>309</v>
      </c>
      <c r="B9" s="4" t="s">
        <v>31</v>
      </c>
      <c r="C9" s="5">
        <v>43141.0</v>
      </c>
      <c r="D9" s="4" t="s">
        <v>24</v>
      </c>
      <c r="E9" s="4">
        <v>40.0</v>
      </c>
      <c r="F9" s="4" t="s">
        <v>14</v>
      </c>
      <c r="G9" s="4" t="s">
        <v>15</v>
      </c>
      <c r="H9" s="4" t="s">
        <v>16</v>
      </c>
      <c r="I9" s="4"/>
      <c r="J9" s="4"/>
      <c r="K9" s="4">
        <v>3659.0</v>
      </c>
      <c r="L9" s="4" t="s">
        <v>310</v>
      </c>
      <c r="M9" s="4">
        <v>44.495122</v>
      </c>
      <c r="N9" s="4">
        <v>11.341433</v>
      </c>
      <c r="O9" s="4">
        <v>99.0</v>
      </c>
      <c r="P9" s="4">
        <v>13.652999877929688</v>
      </c>
      <c r="Q9" s="4"/>
      <c r="R9" s="4" t="s">
        <v>265</v>
      </c>
      <c r="S9" s="4" t="s">
        <v>270</v>
      </c>
      <c r="T9" s="4" t="s">
        <v>311</v>
      </c>
      <c r="U9" s="4">
        <v>2.5069166E7</v>
      </c>
      <c r="V9" s="4" t="s">
        <v>312</v>
      </c>
      <c r="W9" s="4" t="s">
        <v>313</v>
      </c>
      <c r="X9" s="4">
        <v>1.0</v>
      </c>
      <c r="Y9" s="4"/>
      <c r="Z9" s="4">
        <v>-1.0</v>
      </c>
      <c r="AA9" s="4"/>
      <c r="AB9" s="4"/>
      <c r="AC9" s="4" t="s">
        <v>270</v>
      </c>
      <c r="AD9" s="4">
        <v>146.0</v>
      </c>
      <c r="AE9" s="4"/>
      <c r="AF9" s="4"/>
      <c r="AG9" s="4"/>
      <c r="AH9" s="4"/>
      <c r="AI9" s="4"/>
      <c r="AJ9" s="4"/>
    </row>
    <row r="10">
      <c r="A10" s="4" t="s">
        <v>314</v>
      </c>
      <c r="B10" s="4" t="s">
        <v>32</v>
      </c>
      <c r="C10" s="5">
        <v>43141.0</v>
      </c>
      <c r="D10" s="4" t="s">
        <v>27</v>
      </c>
      <c r="E10" s="4">
        <v>2.0</v>
      </c>
      <c r="F10" s="4" t="s">
        <v>14</v>
      </c>
      <c r="G10" s="4" t="s">
        <v>15</v>
      </c>
      <c r="H10" s="4" t="s">
        <v>16</v>
      </c>
      <c r="I10" s="4" t="s">
        <v>33</v>
      </c>
      <c r="J10" s="4" t="s">
        <v>315</v>
      </c>
      <c r="K10" s="4" t="s">
        <v>21</v>
      </c>
      <c r="L10" s="4" t="s">
        <v>316</v>
      </c>
      <c r="M10" s="4">
        <v>44.493799</v>
      </c>
      <c r="N10" s="4">
        <v>11.334332</v>
      </c>
      <c r="O10" s="4">
        <v>103.0</v>
      </c>
      <c r="P10" s="4">
        <v>19.136999130249023</v>
      </c>
      <c r="Q10" s="4"/>
      <c r="R10" s="4" t="s">
        <v>265</v>
      </c>
      <c r="S10" s="4" t="s">
        <v>270</v>
      </c>
      <c r="T10" s="4" t="s">
        <v>317</v>
      </c>
      <c r="U10" s="4">
        <v>2.5069172E7</v>
      </c>
      <c r="V10" s="4" t="s">
        <v>318</v>
      </c>
      <c r="W10" s="4" t="s">
        <v>319</v>
      </c>
      <c r="X10" s="4">
        <v>1.0</v>
      </c>
      <c r="Y10" s="4"/>
      <c r="Z10" s="4">
        <v>-1.0</v>
      </c>
      <c r="AA10" s="4"/>
      <c r="AB10" s="4"/>
      <c r="AC10" s="4" t="s">
        <v>270</v>
      </c>
      <c r="AD10" s="4">
        <v>139.0</v>
      </c>
      <c r="AE10" s="4"/>
      <c r="AF10" s="4"/>
      <c r="AG10" s="4"/>
      <c r="AH10" s="4"/>
      <c r="AI10" s="4"/>
      <c r="AJ10" s="4"/>
    </row>
    <row r="11">
      <c r="A11" s="4" t="s">
        <v>320</v>
      </c>
      <c r="B11" s="4" t="s">
        <v>35</v>
      </c>
      <c r="C11" s="5">
        <v>43141.0</v>
      </c>
      <c r="D11" s="4" t="s">
        <v>27</v>
      </c>
      <c r="E11" s="4">
        <v>10.0</v>
      </c>
      <c r="F11" s="4" t="s">
        <v>14</v>
      </c>
      <c r="G11" s="4" t="s">
        <v>15</v>
      </c>
      <c r="H11" s="4" t="s">
        <v>16</v>
      </c>
      <c r="I11" s="4" t="s">
        <v>36</v>
      </c>
      <c r="J11" s="4" t="s">
        <v>321</v>
      </c>
      <c r="K11" s="4"/>
      <c r="L11" s="4" t="s">
        <v>322</v>
      </c>
      <c r="M11" s="4">
        <v>44.50088</v>
      </c>
      <c r="N11" s="4">
        <v>11.33912</v>
      </c>
      <c r="O11" s="4">
        <v>50.7</v>
      </c>
      <c r="P11" s="4">
        <v>7.5</v>
      </c>
      <c r="Q11" s="4" t="s">
        <v>323</v>
      </c>
      <c r="R11" s="4" t="s">
        <v>265</v>
      </c>
      <c r="S11" s="4" t="s">
        <v>270</v>
      </c>
      <c r="T11" s="4" t="s">
        <v>324</v>
      </c>
      <c r="U11" s="4">
        <v>2.5069176E7</v>
      </c>
      <c r="V11" s="4" t="s">
        <v>325</v>
      </c>
      <c r="W11" s="4" t="s">
        <v>326</v>
      </c>
      <c r="X11" s="4">
        <v>1.0</v>
      </c>
      <c r="Y11" s="4"/>
      <c r="Z11" s="4">
        <v>-1.0</v>
      </c>
      <c r="AA11" s="4"/>
      <c r="AB11" s="4"/>
      <c r="AC11" s="4" t="s">
        <v>270</v>
      </c>
      <c r="AD11" s="4">
        <v>203.0</v>
      </c>
      <c r="AE11" s="4"/>
      <c r="AF11" s="4"/>
      <c r="AG11" s="4"/>
      <c r="AH11" s="4"/>
      <c r="AI11" s="4"/>
      <c r="AJ11" s="4"/>
    </row>
    <row r="12">
      <c r="A12" s="4" t="s">
        <v>327</v>
      </c>
      <c r="B12" s="4" t="s">
        <v>37</v>
      </c>
      <c r="C12" s="5">
        <v>43141.0</v>
      </c>
      <c r="D12" s="4" t="s">
        <v>27</v>
      </c>
      <c r="E12" s="4">
        <v>8.0</v>
      </c>
      <c r="F12" s="4" t="s">
        <v>14</v>
      </c>
      <c r="G12" s="4" t="s">
        <v>15</v>
      </c>
      <c r="H12" s="4" t="s">
        <v>16</v>
      </c>
      <c r="I12" s="4" t="s">
        <v>38</v>
      </c>
      <c r="J12" s="4">
        <v>30.0</v>
      </c>
      <c r="K12" s="4"/>
      <c r="L12" s="4" t="s">
        <v>328</v>
      </c>
      <c r="M12" s="4">
        <v>44.49386</v>
      </c>
      <c r="N12" s="4">
        <v>11.332863</v>
      </c>
      <c r="O12" s="4">
        <v>102.0</v>
      </c>
      <c r="P12" s="4">
        <v>19.13599967956543</v>
      </c>
      <c r="Q12" s="4"/>
      <c r="R12" s="4" t="s">
        <v>265</v>
      </c>
      <c r="S12" s="4" t="s">
        <v>270</v>
      </c>
      <c r="T12" s="4" t="s">
        <v>329</v>
      </c>
      <c r="U12" s="4">
        <v>2.5069227E7</v>
      </c>
      <c r="V12" s="4" t="s">
        <v>330</v>
      </c>
      <c r="W12" s="4" t="s">
        <v>331</v>
      </c>
      <c r="X12" s="4">
        <v>1.0</v>
      </c>
      <c r="Y12" s="4"/>
      <c r="Z12" s="4">
        <v>-1.0</v>
      </c>
      <c r="AA12" s="4"/>
      <c r="AB12" s="4"/>
      <c r="AC12" s="4" t="s">
        <v>270</v>
      </c>
      <c r="AD12" s="4">
        <v>50.0</v>
      </c>
      <c r="AE12" s="4"/>
      <c r="AF12" s="4"/>
      <c r="AG12" s="4"/>
      <c r="AH12" s="4"/>
      <c r="AI12" s="4"/>
      <c r="AJ12" s="4"/>
    </row>
    <row r="13">
      <c r="A13" s="4" t="s">
        <v>332</v>
      </c>
      <c r="B13" s="4" t="s">
        <v>39</v>
      </c>
      <c r="C13" s="5">
        <v>43141.0</v>
      </c>
      <c r="D13" s="4" t="s">
        <v>27</v>
      </c>
      <c r="E13" s="4">
        <v>6.0</v>
      </c>
      <c r="F13" s="4" t="s">
        <v>14</v>
      </c>
      <c r="G13" s="4" t="s">
        <v>15</v>
      </c>
      <c r="H13" s="4" t="s">
        <v>16</v>
      </c>
      <c r="I13" s="4" t="s">
        <v>38</v>
      </c>
      <c r="J13" s="4">
        <v>88.0</v>
      </c>
      <c r="K13" s="4"/>
      <c r="L13" s="4" t="s">
        <v>333</v>
      </c>
      <c r="M13" s="4">
        <v>44.494295</v>
      </c>
      <c r="N13" s="4">
        <v>11.33068</v>
      </c>
      <c r="O13" s="4">
        <v>99.0</v>
      </c>
      <c r="P13" s="4">
        <v>16.844999313354492</v>
      </c>
      <c r="Q13" s="4"/>
      <c r="R13" s="4" t="s">
        <v>265</v>
      </c>
      <c r="S13" s="4" t="s">
        <v>270</v>
      </c>
      <c r="T13" s="4" t="s">
        <v>334</v>
      </c>
      <c r="U13" s="4">
        <v>2.5069311E7</v>
      </c>
      <c r="V13" s="4" t="s">
        <v>335</v>
      </c>
      <c r="W13" s="4" t="s">
        <v>336</v>
      </c>
      <c r="X13" s="4">
        <v>1.0</v>
      </c>
      <c r="Y13" s="4"/>
      <c r="Z13" s="4">
        <v>-1.0</v>
      </c>
      <c r="AA13" s="4"/>
      <c r="AB13" s="4"/>
      <c r="AC13" s="4" t="s">
        <v>270</v>
      </c>
      <c r="AD13" s="4">
        <v>43.0</v>
      </c>
      <c r="AE13" s="4"/>
      <c r="AF13" s="4"/>
      <c r="AG13" s="4"/>
      <c r="AH13" s="4"/>
      <c r="AI13" s="4"/>
      <c r="AJ13" s="4"/>
    </row>
    <row r="14">
      <c r="A14" s="4" t="s">
        <v>337</v>
      </c>
      <c r="B14" s="4" t="s">
        <v>40</v>
      </c>
      <c r="C14" s="5">
        <v>43141.0</v>
      </c>
      <c r="D14" s="4" t="s">
        <v>27</v>
      </c>
      <c r="E14" s="4">
        <v>12.0</v>
      </c>
      <c r="F14" s="4" t="s">
        <v>14</v>
      </c>
      <c r="G14" s="4" t="s">
        <v>15</v>
      </c>
      <c r="H14" s="4" t="s">
        <v>16</v>
      </c>
      <c r="I14" s="4" t="s">
        <v>41</v>
      </c>
      <c r="J14" s="4">
        <v>1.0</v>
      </c>
      <c r="K14" s="4"/>
      <c r="L14" s="4" t="s">
        <v>338</v>
      </c>
      <c r="M14" s="4">
        <v>44.50245</v>
      </c>
      <c r="N14" s="4">
        <v>11.337593</v>
      </c>
      <c r="O14" s="4">
        <v>48.0</v>
      </c>
      <c r="P14" s="4">
        <v>8.399999618530273</v>
      </c>
      <c r="Q14" s="4" t="s">
        <v>339</v>
      </c>
      <c r="R14" s="4" t="s">
        <v>265</v>
      </c>
      <c r="S14" s="4" t="s">
        <v>270</v>
      </c>
      <c r="T14" s="4" t="s">
        <v>340</v>
      </c>
      <c r="U14" s="4">
        <v>2.5069321E7</v>
      </c>
      <c r="V14" s="4" t="s">
        <v>341</v>
      </c>
      <c r="W14" s="4" t="s">
        <v>342</v>
      </c>
      <c r="X14" s="4">
        <v>1.0</v>
      </c>
      <c r="Y14" s="4"/>
      <c r="Z14" s="4">
        <v>-1.0</v>
      </c>
      <c r="AA14" s="4"/>
      <c r="AB14" s="4"/>
      <c r="AC14" s="4" t="s">
        <v>270</v>
      </c>
      <c r="AD14" s="4">
        <v>163.0</v>
      </c>
      <c r="AE14" s="4"/>
      <c r="AF14" s="4"/>
      <c r="AG14" s="4"/>
      <c r="AH14" s="4"/>
      <c r="AI14" s="4"/>
      <c r="AJ14" s="4"/>
    </row>
    <row r="15">
      <c r="A15" s="4" t="s">
        <v>343</v>
      </c>
      <c r="B15" s="4" t="s">
        <v>43</v>
      </c>
      <c r="C15" s="5">
        <v>43141.0</v>
      </c>
      <c r="D15" s="4" t="s">
        <v>27</v>
      </c>
      <c r="E15" s="4">
        <v>6.0</v>
      </c>
      <c r="F15" s="4" t="s">
        <v>14</v>
      </c>
      <c r="G15" s="4" t="s">
        <v>15</v>
      </c>
      <c r="H15" s="4" t="s">
        <v>16</v>
      </c>
      <c r="I15" s="4" t="s">
        <v>41</v>
      </c>
      <c r="J15" s="4"/>
      <c r="K15" s="4"/>
      <c r="L15" s="4" t="s">
        <v>344</v>
      </c>
      <c r="M15" s="4">
        <v>44.501618</v>
      </c>
      <c r="N15" s="4">
        <v>11.339328</v>
      </c>
      <c r="O15" s="4">
        <v>49.1</v>
      </c>
      <c r="P15" s="4">
        <v>4.800000190734863</v>
      </c>
      <c r="Q15" s="4" t="s">
        <v>345</v>
      </c>
      <c r="R15" s="4" t="s">
        <v>265</v>
      </c>
      <c r="S15" s="4" t="s">
        <v>270</v>
      </c>
      <c r="T15" s="4" t="s">
        <v>346</v>
      </c>
      <c r="U15" s="4">
        <v>2.5069316E7</v>
      </c>
      <c r="V15" s="4" t="s">
        <v>347</v>
      </c>
      <c r="W15" s="4" t="s">
        <v>348</v>
      </c>
      <c r="X15" s="4">
        <v>1.0</v>
      </c>
      <c r="Y15" s="4"/>
      <c r="Z15" s="4">
        <v>-1.0</v>
      </c>
      <c r="AA15" s="4"/>
      <c r="AB15" s="4"/>
      <c r="AC15" s="4" t="s">
        <v>270</v>
      </c>
      <c r="AD15" s="4">
        <v>282.0</v>
      </c>
      <c r="AE15" s="4"/>
      <c r="AF15" s="4"/>
      <c r="AG15" s="4"/>
      <c r="AH15" s="4"/>
      <c r="AI15" s="4"/>
      <c r="AJ15" s="4"/>
    </row>
    <row r="16">
      <c r="A16" s="4" t="s">
        <v>349</v>
      </c>
      <c r="B16" s="4" t="s">
        <v>45</v>
      </c>
      <c r="C16" s="5">
        <v>43141.0</v>
      </c>
      <c r="D16" s="4" t="s">
        <v>46</v>
      </c>
      <c r="E16" s="4">
        <v>30.0</v>
      </c>
      <c r="F16" s="4" t="s">
        <v>14</v>
      </c>
      <c r="G16" s="4" t="s">
        <v>15</v>
      </c>
      <c r="H16" s="4" t="s">
        <v>16</v>
      </c>
      <c r="I16" s="4" t="s">
        <v>47</v>
      </c>
      <c r="J16" s="4" t="s">
        <v>350</v>
      </c>
      <c r="K16" s="4" t="s">
        <v>34</v>
      </c>
      <c r="L16" s="4" t="s">
        <v>351</v>
      </c>
      <c r="M16" s="4">
        <v>44.502864</v>
      </c>
      <c r="N16" s="4">
        <v>11.344039</v>
      </c>
      <c r="O16" s="4">
        <v>134.0</v>
      </c>
      <c r="P16" s="4">
        <v>13.0</v>
      </c>
      <c r="Q16" s="4" t="s">
        <v>352</v>
      </c>
      <c r="R16" s="4" t="s">
        <v>265</v>
      </c>
      <c r="S16" s="4" t="s">
        <v>270</v>
      </c>
      <c r="T16" s="4" t="s">
        <v>353</v>
      </c>
      <c r="U16" s="4">
        <v>2.5069334E7</v>
      </c>
      <c r="V16" s="4" t="s">
        <v>354</v>
      </c>
      <c r="W16" s="4" t="s">
        <v>355</v>
      </c>
      <c r="X16" s="4">
        <v>1.0</v>
      </c>
      <c r="Y16" s="4"/>
      <c r="Z16" s="4">
        <v>-1.0</v>
      </c>
      <c r="AA16" s="4"/>
      <c r="AB16" s="4"/>
      <c r="AC16" s="4" t="s">
        <v>270</v>
      </c>
      <c r="AD16" s="4">
        <v>3181.0</v>
      </c>
      <c r="AE16" s="4"/>
      <c r="AF16" s="4"/>
      <c r="AG16" s="4"/>
      <c r="AH16" s="4"/>
      <c r="AI16" s="4"/>
      <c r="AJ16" s="4"/>
    </row>
    <row r="17">
      <c r="A17" s="4" t="s">
        <v>356</v>
      </c>
      <c r="B17" s="4" t="s">
        <v>48</v>
      </c>
      <c r="C17" s="5">
        <v>43141.0</v>
      </c>
      <c r="D17" s="4" t="s">
        <v>46</v>
      </c>
      <c r="E17" s="4">
        <v>8.0</v>
      </c>
      <c r="F17" s="4" t="s">
        <v>14</v>
      </c>
      <c r="G17" s="4" t="s">
        <v>49</v>
      </c>
      <c r="H17" s="4" t="s">
        <v>16</v>
      </c>
      <c r="I17" s="4" t="s">
        <v>41</v>
      </c>
      <c r="J17" s="4">
        <v>52.0</v>
      </c>
      <c r="K17" s="4"/>
      <c r="L17" s="4" t="s">
        <v>357</v>
      </c>
      <c r="M17" s="4">
        <v>44.502808</v>
      </c>
      <c r="N17" s="4">
        <v>11.336738</v>
      </c>
      <c r="O17" s="4">
        <v>49.4</v>
      </c>
      <c r="P17" s="4">
        <v>6.900000095367432</v>
      </c>
      <c r="Q17" s="4" t="s">
        <v>358</v>
      </c>
      <c r="R17" s="4" t="s">
        <v>265</v>
      </c>
      <c r="S17" s="4" t="s">
        <v>270</v>
      </c>
      <c r="T17" s="4" t="s">
        <v>359</v>
      </c>
      <c r="U17" s="4">
        <v>2.5069342E7</v>
      </c>
      <c r="V17" s="4" t="s">
        <v>360</v>
      </c>
      <c r="W17" s="4" t="s">
        <v>361</v>
      </c>
      <c r="X17" s="4">
        <v>1.0</v>
      </c>
      <c r="Y17" s="4"/>
      <c r="Z17" s="4">
        <v>-1.0</v>
      </c>
      <c r="AA17" s="4"/>
      <c r="AB17" s="4"/>
      <c r="AC17" s="4" t="s">
        <v>270</v>
      </c>
      <c r="AD17" s="4">
        <v>96.0</v>
      </c>
      <c r="AE17" s="4"/>
      <c r="AF17" s="4"/>
      <c r="AG17" s="4"/>
      <c r="AH17" s="4"/>
      <c r="AI17" s="4"/>
      <c r="AJ17" s="4"/>
    </row>
    <row r="18">
      <c r="A18" s="4" t="s">
        <v>362</v>
      </c>
      <c r="B18" s="4" t="s">
        <v>50</v>
      </c>
      <c r="C18" s="5">
        <v>43141.0</v>
      </c>
      <c r="D18" s="4" t="s">
        <v>46</v>
      </c>
      <c r="E18" s="4">
        <v>6.0</v>
      </c>
      <c r="F18" s="4" t="s">
        <v>14</v>
      </c>
      <c r="G18" s="4" t="s">
        <v>15</v>
      </c>
      <c r="H18" s="4" t="s">
        <v>16</v>
      </c>
      <c r="I18" s="4" t="s">
        <v>51</v>
      </c>
      <c r="J18" s="4">
        <v>17.0</v>
      </c>
      <c r="K18" s="4"/>
      <c r="L18" s="4" t="s">
        <v>363</v>
      </c>
      <c r="M18" s="4">
        <v>44.486632</v>
      </c>
      <c r="N18" s="4">
        <v>11.341883</v>
      </c>
      <c r="O18" s="4">
        <v>103.0</v>
      </c>
      <c r="P18" s="4">
        <v>8.0</v>
      </c>
      <c r="Q18" s="4" t="s">
        <v>364</v>
      </c>
      <c r="R18" s="4" t="s">
        <v>265</v>
      </c>
      <c r="S18" s="4" t="s">
        <v>270</v>
      </c>
      <c r="T18" s="4" t="s">
        <v>365</v>
      </c>
      <c r="U18" s="4">
        <v>2.5069389E7</v>
      </c>
      <c r="V18" s="4" t="s">
        <v>366</v>
      </c>
      <c r="W18" s="4" t="s">
        <v>367</v>
      </c>
      <c r="X18" s="4">
        <v>1.0</v>
      </c>
      <c r="Y18" s="4"/>
      <c r="Z18" s="4">
        <v>-1.0</v>
      </c>
      <c r="AA18" s="4"/>
      <c r="AB18" s="4"/>
      <c r="AC18" s="4" t="s">
        <v>270</v>
      </c>
      <c r="AD18" s="4">
        <v>157.0</v>
      </c>
      <c r="AE18" s="4"/>
      <c r="AF18" s="4"/>
      <c r="AG18" s="4"/>
      <c r="AH18" s="4"/>
      <c r="AI18" s="4"/>
      <c r="AJ18" s="4"/>
    </row>
    <row r="19">
      <c r="A19" s="4" t="s">
        <v>368</v>
      </c>
      <c r="B19" s="4" t="s">
        <v>53</v>
      </c>
      <c r="C19" s="5">
        <v>43141.0</v>
      </c>
      <c r="D19" s="4" t="s">
        <v>46</v>
      </c>
      <c r="E19" s="4">
        <v>10.0</v>
      </c>
      <c r="F19" s="4" t="s">
        <v>14</v>
      </c>
      <c r="G19" s="4" t="s">
        <v>15</v>
      </c>
      <c r="H19" s="4" t="s">
        <v>16</v>
      </c>
      <c r="I19" s="4" t="s">
        <v>51</v>
      </c>
      <c r="J19" s="4">
        <v>17.0</v>
      </c>
      <c r="K19" s="4"/>
      <c r="L19" s="4" t="s">
        <v>369</v>
      </c>
      <c r="M19" s="4">
        <v>44.486619</v>
      </c>
      <c r="N19" s="4">
        <v>11.342057</v>
      </c>
      <c r="O19" s="4">
        <v>118.0</v>
      </c>
      <c r="P19" s="4">
        <v>6.0</v>
      </c>
      <c r="Q19" s="4" t="s">
        <v>370</v>
      </c>
      <c r="R19" s="4" t="s">
        <v>265</v>
      </c>
      <c r="S19" s="4" t="s">
        <v>270</v>
      </c>
      <c r="T19" s="4" t="s">
        <v>371</v>
      </c>
      <c r="U19" s="4">
        <v>2.5069388E7</v>
      </c>
      <c r="V19" s="4" t="s">
        <v>372</v>
      </c>
      <c r="W19" s="4" t="s">
        <v>373</v>
      </c>
      <c r="X19" s="4">
        <v>1.0</v>
      </c>
      <c r="Y19" s="4"/>
      <c r="Z19" s="4">
        <v>-1.0</v>
      </c>
      <c r="AA19" s="4"/>
      <c r="AB19" s="4"/>
      <c r="AC19" s="4" t="s">
        <v>270</v>
      </c>
      <c r="AD19" s="4">
        <v>4582.0</v>
      </c>
      <c r="AE19" s="4"/>
      <c r="AF19" s="4"/>
      <c r="AG19" s="4"/>
      <c r="AH19" s="4"/>
      <c r="AI19" s="4"/>
      <c r="AJ19" s="4"/>
    </row>
    <row r="20">
      <c r="A20" s="4" t="s">
        <v>31</v>
      </c>
      <c r="B20" s="4" t="s">
        <v>54</v>
      </c>
      <c r="C20" s="5">
        <v>43141.0</v>
      </c>
      <c r="D20" s="4" t="s">
        <v>24</v>
      </c>
      <c r="E20" s="4">
        <v>106.0</v>
      </c>
      <c r="F20" s="4" t="s">
        <v>14</v>
      </c>
      <c r="G20" s="4" t="s">
        <v>55</v>
      </c>
      <c r="H20" s="4" t="s">
        <v>16</v>
      </c>
      <c r="I20" s="4" t="s">
        <v>25</v>
      </c>
      <c r="J20" s="4" t="s">
        <v>374</v>
      </c>
      <c r="K20" s="4" t="s">
        <v>42</v>
      </c>
      <c r="L20" s="4" t="s">
        <v>375</v>
      </c>
      <c r="M20" s="4">
        <v>44.494835</v>
      </c>
      <c r="N20" s="4">
        <v>11.34117</v>
      </c>
      <c r="O20" s="4">
        <v>0.0</v>
      </c>
      <c r="P20" s="4">
        <v>12.767999649047852</v>
      </c>
      <c r="Q20" s="4"/>
      <c r="R20" s="4" t="s">
        <v>265</v>
      </c>
      <c r="S20" s="4" t="s">
        <v>270</v>
      </c>
      <c r="T20" s="4" t="s">
        <v>376</v>
      </c>
      <c r="U20" s="4">
        <v>2.5069401E7</v>
      </c>
      <c r="V20" s="4" t="s">
        <v>377</v>
      </c>
      <c r="W20" s="4" t="s">
        <v>378</v>
      </c>
      <c r="X20" s="4">
        <v>1.0</v>
      </c>
      <c r="Y20" s="4"/>
      <c r="Z20" s="4">
        <v>-1.0</v>
      </c>
      <c r="AA20" s="4"/>
      <c r="AB20" s="4"/>
      <c r="AC20" s="4" t="s">
        <v>270</v>
      </c>
      <c r="AD20" s="4">
        <v>752.0</v>
      </c>
      <c r="AE20" s="4"/>
      <c r="AF20" s="4"/>
      <c r="AG20" s="4"/>
      <c r="AH20" s="4"/>
      <c r="AI20" s="4"/>
      <c r="AJ20" s="4"/>
    </row>
    <row r="21">
      <c r="A21" s="4" t="s">
        <v>379</v>
      </c>
      <c r="B21" s="4" t="s">
        <v>57</v>
      </c>
      <c r="C21" s="5">
        <v>43141.0</v>
      </c>
      <c r="D21" s="4" t="s">
        <v>46</v>
      </c>
      <c r="E21" s="4">
        <v>60.0</v>
      </c>
      <c r="F21" s="4" t="s">
        <v>14</v>
      </c>
      <c r="G21" s="4" t="s">
        <v>15</v>
      </c>
      <c r="H21" s="4" t="s">
        <v>16</v>
      </c>
      <c r="I21" s="4" t="s">
        <v>47</v>
      </c>
      <c r="J21" s="4" t="s">
        <v>380</v>
      </c>
      <c r="K21" s="4" t="s">
        <v>44</v>
      </c>
      <c r="L21" s="4" t="s">
        <v>381</v>
      </c>
      <c r="M21" s="4">
        <v>44.503153</v>
      </c>
      <c r="N21" s="4">
        <v>11.344166</v>
      </c>
      <c r="O21" s="4">
        <v>117.0</v>
      </c>
      <c r="P21" s="4">
        <v>14.0</v>
      </c>
      <c r="Q21" s="4" t="s">
        <v>382</v>
      </c>
      <c r="R21" s="4" t="s">
        <v>265</v>
      </c>
      <c r="S21" s="4" t="s">
        <v>270</v>
      </c>
      <c r="T21" s="4" t="s">
        <v>383</v>
      </c>
      <c r="U21" s="4">
        <v>2.5069407E7</v>
      </c>
      <c r="V21" s="4" t="s">
        <v>384</v>
      </c>
      <c r="W21" s="4" t="s">
        <v>385</v>
      </c>
      <c r="X21" s="4">
        <v>1.0</v>
      </c>
      <c r="Y21" s="4"/>
      <c r="Z21" s="4">
        <v>-1.0</v>
      </c>
      <c r="AA21" s="4"/>
      <c r="AB21" s="4"/>
      <c r="AC21" s="4" t="s">
        <v>270</v>
      </c>
      <c r="AD21" s="4">
        <v>249.0</v>
      </c>
      <c r="AE21" s="4"/>
      <c r="AF21" s="4"/>
      <c r="AG21" s="4"/>
      <c r="AH21" s="4"/>
      <c r="AI21" s="4"/>
      <c r="AJ21" s="4"/>
    </row>
    <row r="22">
      <c r="A22" s="4" t="s">
        <v>386</v>
      </c>
      <c r="B22" s="4" t="s">
        <v>58</v>
      </c>
      <c r="C22" s="5">
        <v>43141.0</v>
      </c>
      <c r="D22" s="4" t="s">
        <v>27</v>
      </c>
      <c r="E22" s="4">
        <v>8.0</v>
      </c>
      <c r="F22" s="4" t="s">
        <v>14</v>
      </c>
      <c r="G22" s="4" t="s">
        <v>49</v>
      </c>
      <c r="H22" s="4" t="s">
        <v>16</v>
      </c>
      <c r="I22" s="4" t="s">
        <v>41</v>
      </c>
      <c r="J22" s="4">
        <v>31.0</v>
      </c>
      <c r="K22" s="4"/>
      <c r="L22" s="4" t="s">
        <v>387</v>
      </c>
      <c r="M22" s="4">
        <v>44.502473</v>
      </c>
      <c r="N22" s="4">
        <v>11.336717</v>
      </c>
      <c r="O22" s="4">
        <v>46.2</v>
      </c>
      <c r="P22" s="4">
        <v>9.5</v>
      </c>
      <c r="Q22" s="4" t="s">
        <v>388</v>
      </c>
      <c r="R22" s="4" t="s">
        <v>265</v>
      </c>
      <c r="S22" s="4" t="s">
        <v>270</v>
      </c>
      <c r="T22" s="4" t="s">
        <v>389</v>
      </c>
      <c r="U22" s="4">
        <v>2.5069702E7</v>
      </c>
      <c r="V22" s="4" t="s">
        <v>390</v>
      </c>
      <c r="W22" s="4" t="s">
        <v>391</v>
      </c>
      <c r="X22" s="4">
        <v>1.0</v>
      </c>
      <c r="Y22" s="4"/>
      <c r="Z22" s="4">
        <v>-1.0</v>
      </c>
      <c r="AA22" s="4"/>
      <c r="AB22" s="4"/>
      <c r="AC22" s="4" t="s">
        <v>270</v>
      </c>
      <c r="AD22" s="4">
        <v>127.0</v>
      </c>
      <c r="AE22" s="4"/>
      <c r="AF22" s="4"/>
      <c r="AG22" s="4"/>
      <c r="AH22" s="4"/>
      <c r="AI22" s="4"/>
      <c r="AJ22" s="4"/>
    </row>
    <row r="23">
      <c r="A23" s="4" t="s">
        <v>392</v>
      </c>
      <c r="B23" s="4" t="s">
        <v>59</v>
      </c>
      <c r="C23" s="5">
        <v>43141.0</v>
      </c>
      <c r="D23" s="4" t="s">
        <v>46</v>
      </c>
      <c r="E23" s="4">
        <v>10.0</v>
      </c>
      <c r="F23" s="4" t="s">
        <v>14</v>
      </c>
      <c r="G23" s="4" t="s">
        <v>15</v>
      </c>
      <c r="H23" s="4" t="s">
        <v>16</v>
      </c>
      <c r="I23" s="4"/>
      <c r="J23" s="4"/>
      <c r="K23" s="4"/>
      <c r="L23" s="4" t="s">
        <v>393</v>
      </c>
      <c r="M23" s="4">
        <v>44.498553</v>
      </c>
      <c r="N23" s="4">
        <v>11.335818</v>
      </c>
      <c r="O23" s="4">
        <v>93.9000015258789</v>
      </c>
      <c r="P23" s="4">
        <v>27.014999389648438</v>
      </c>
      <c r="Q23" s="4" t="s">
        <v>394</v>
      </c>
      <c r="R23" s="4" t="s">
        <v>265</v>
      </c>
      <c r="S23" s="4" t="s">
        <v>270</v>
      </c>
      <c r="T23" s="4" t="s">
        <v>395</v>
      </c>
      <c r="U23" s="4">
        <v>2.5070175E7</v>
      </c>
      <c r="V23" s="4" t="s">
        <v>396</v>
      </c>
      <c r="W23" s="4" t="s">
        <v>397</v>
      </c>
      <c r="X23" s="4">
        <v>1.0</v>
      </c>
      <c r="Y23" s="4"/>
      <c r="Z23" s="4">
        <v>-1.0</v>
      </c>
      <c r="AA23" s="4"/>
      <c r="AB23" s="4"/>
      <c r="AC23" s="4" t="s">
        <v>270</v>
      </c>
      <c r="AD23" s="4">
        <v>84.0</v>
      </c>
      <c r="AE23" s="4"/>
      <c r="AF23" s="4"/>
      <c r="AG23" s="4"/>
      <c r="AH23" s="4"/>
      <c r="AI23" s="4"/>
      <c r="AJ23" s="4"/>
    </row>
    <row r="24">
      <c r="A24" s="4" t="s">
        <v>398</v>
      </c>
      <c r="B24" s="4" t="s">
        <v>60</v>
      </c>
      <c r="C24" s="5">
        <v>43141.0</v>
      </c>
      <c r="D24" s="4" t="s">
        <v>24</v>
      </c>
      <c r="E24" s="4">
        <v>16.0</v>
      </c>
      <c r="F24" s="4" t="s">
        <v>14</v>
      </c>
      <c r="G24" s="4" t="s">
        <v>15</v>
      </c>
      <c r="H24" s="4" t="s">
        <v>16</v>
      </c>
      <c r="I24" s="4" t="s">
        <v>61</v>
      </c>
      <c r="J24" s="4">
        <v>3.0</v>
      </c>
      <c r="K24" s="4" t="s">
        <v>52</v>
      </c>
      <c r="L24" s="4" t="s">
        <v>399</v>
      </c>
      <c r="M24" s="4">
        <v>44.487538</v>
      </c>
      <c r="N24" s="4">
        <v>11.344334</v>
      </c>
      <c r="O24" s="4">
        <v>124.0</v>
      </c>
      <c r="P24" s="4">
        <v>7.0</v>
      </c>
      <c r="Q24" s="4" t="s">
        <v>400</v>
      </c>
      <c r="R24" s="4" t="s">
        <v>265</v>
      </c>
      <c r="S24" s="4" t="s">
        <v>270</v>
      </c>
      <c r="T24" s="4" t="s">
        <v>401</v>
      </c>
      <c r="U24" s="4">
        <v>2.5070382E7</v>
      </c>
      <c r="V24" s="4" t="s">
        <v>402</v>
      </c>
      <c r="W24" s="4" t="s">
        <v>403</v>
      </c>
      <c r="X24" s="4">
        <v>1.0</v>
      </c>
      <c r="Y24" s="4"/>
      <c r="Z24" s="4">
        <v>-1.0</v>
      </c>
      <c r="AA24" s="4"/>
      <c r="AB24" s="4"/>
      <c r="AC24" s="4" t="s">
        <v>270</v>
      </c>
      <c r="AD24" s="4">
        <v>572.0</v>
      </c>
      <c r="AE24" s="4"/>
      <c r="AF24" s="4"/>
      <c r="AG24" s="4"/>
      <c r="AH24" s="4"/>
      <c r="AI24" s="4"/>
      <c r="AJ24" s="4"/>
    </row>
    <row r="25">
      <c r="A25" s="4" t="s">
        <v>404</v>
      </c>
      <c r="B25" s="4" t="s">
        <v>63</v>
      </c>
      <c r="C25" s="5">
        <v>43141.0</v>
      </c>
      <c r="D25" s="4" t="s">
        <v>46</v>
      </c>
      <c r="E25" s="4">
        <v>14.0</v>
      </c>
      <c r="F25" s="4" t="s">
        <v>14</v>
      </c>
      <c r="G25" s="4" t="s">
        <v>15</v>
      </c>
      <c r="H25" s="4" t="s">
        <v>16</v>
      </c>
      <c r="I25" s="4"/>
      <c r="J25" s="4"/>
      <c r="K25" s="4"/>
      <c r="L25" s="4" t="s">
        <v>405</v>
      </c>
      <c r="M25" s="4">
        <v>44.498451</v>
      </c>
      <c r="N25" s="4">
        <v>11.334755</v>
      </c>
      <c r="O25" s="4">
        <v>0.0</v>
      </c>
      <c r="P25" s="4">
        <v>26.74799919128418</v>
      </c>
      <c r="Q25" s="4" t="s">
        <v>406</v>
      </c>
      <c r="R25" s="4" t="s">
        <v>265</v>
      </c>
      <c r="S25" s="4" t="s">
        <v>270</v>
      </c>
      <c r="T25" s="4" t="s">
        <v>407</v>
      </c>
      <c r="U25" s="4">
        <v>2.5070442E7</v>
      </c>
      <c r="V25" s="4" t="s">
        <v>408</v>
      </c>
      <c r="W25" s="4" t="s">
        <v>409</v>
      </c>
      <c r="X25" s="4">
        <v>1.0</v>
      </c>
      <c r="Y25" s="4"/>
      <c r="Z25" s="4">
        <v>-1.0</v>
      </c>
      <c r="AA25" s="4"/>
      <c r="AB25" s="4"/>
      <c r="AC25" s="4" t="s">
        <v>270</v>
      </c>
      <c r="AD25" s="4">
        <v>54.0</v>
      </c>
      <c r="AE25" s="4"/>
      <c r="AF25" s="4"/>
      <c r="AG25" s="4"/>
      <c r="AH25" s="4"/>
      <c r="AI25" s="4"/>
      <c r="AJ25" s="4"/>
    </row>
    <row r="26">
      <c r="A26" s="4" t="s">
        <v>410</v>
      </c>
      <c r="B26" s="4" t="s">
        <v>64</v>
      </c>
      <c r="C26" s="5">
        <v>43141.0</v>
      </c>
      <c r="D26" s="4" t="s">
        <v>46</v>
      </c>
      <c r="E26" s="4">
        <v>6.0</v>
      </c>
      <c r="F26" s="4" t="s">
        <v>14</v>
      </c>
      <c r="G26" s="4" t="s">
        <v>15</v>
      </c>
      <c r="H26" s="4" t="s">
        <v>16</v>
      </c>
      <c r="I26" s="4" t="s">
        <v>65</v>
      </c>
      <c r="J26" s="4" t="s">
        <v>411</v>
      </c>
      <c r="K26" s="4" t="s">
        <v>56</v>
      </c>
      <c r="L26" s="4" t="s">
        <v>412</v>
      </c>
      <c r="M26" s="4">
        <v>44.486754</v>
      </c>
      <c r="N26" s="4">
        <v>11.341953</v>
      </c>
      <c r="O26" s="4">
        <v>74.81473541259766</v>
      </c>
      <c r="P26" s="4">
        <v>5.0</v>
      </c>
      <c r="Q26" s="4" t="s">
        <v>413</v>
      </c>
      <c r="R26" s="4" t="s">
        <v>265</v>
      </c>
      <c r="S26" s="4" t="s">
        <v>270</v>
      </c>
      <c r="T26" s="4" t="s">
        <v>414</v>
      </c>
      <c r="U26" s="4">
        <v>2.5070008E7</v>
      </c>
      <c r="V26" s="4" t="s">
        <v>415</v>
      </c>
      <c r="W26" s="4" t="s">
        <v>416</v>
      </c>
      <c r="X26" s="4">
        <v>1.0</v>
      </c>
      <c r="Y26" s="4"/>
      <c r="Z26" s="4">
        <v>-1.0</v>
      </c>
      <c r="AA26" s="4"/>
      <c r="AB26" s="4"/>
      <c r="AC26" s="4" t="s">
        <v>270</v>
      </c>
      <c r="AD26" s="4">
        <v>3100.0</v>
      </c>
      <c r="AE26" s="4"/>
      <c r="AF26" s="4"/>
      <c r="AG26" s="4"/>
      <c r="AH26" s="4"/>
      <c r="AI26" s="4"/>
      <c r="AJ26" s="4"/>
    </row>
    <row r="27">
      <c r="A27" s="4" t="s">
        <v>417</v>
      </c>
      <c r="B27" s="4" t="s">
        <v>66</v>
      </c>
      <c r="C27" s="5">
        <v>43141.0</v>
      </c>
      <c r="D27" s="4" t="s">
        <v>46</v>
      </c>
      <c r="E27" s="4">
        <v>16.0</v>
      </c>
      <c r="F27" s="4" t="s">
        <v>14</v>
      </c>
      <c r="G27" s="4" t="s">
        <v>15</v>
      </c>
      <c r="H27" s="4" t="s">
        <v>16</v>
      </c>
      <c r="I27" s="4" t="s">
        <v>47</v>
      </c>
      <c r="J27" s="4">
        <v>74.0</v>
      </c>
      <c r="K27" s="4" t="s">
        <v>44</v>
      </c>
      <c r="L27" s="4" t="s">
        <v>418</v>
      </c>
      <c r="M27" s="4">
        <v>44.503419</v>
      </c>
      <c r="N27" s="4">
        <v>11.344327</v>
      </c>
      <c r="O27" s="4">
        <v>120.0</v>
      </c>
      <c r="P27" s="4">
        <v>11.0</v>
      </c>
      <c r="Q27" s="4" t="s">
        <v>419</v>
      </c>
      <c r="R27" s="4" t="s">
        <v>265</v>
      </c>
      <c r="S27" s="4" t="s">
        <v>270</v>
      </c>
      <c r="T27" s="4" t="s">
        <v>420</v>
      </c>
      <c r="U27" s="4">
        <v>2.5070232E7</v>
      </c>
      <c r="V27" s="4" t="s">
        <v>421</v>
      </c>
      <c r="W27" s="4" t="s">
        <v>422</v>
      </c>
      <c r="X27" s="4">
        <v>1.0</v>
      </c>
      <c r="Y27" s="4"/>
      <c r="Z27" s="4">
        <v>-1.0</v>
      </c>
      <c r="AA27" s="4"/>
      <c r="AB27" s="4"/>
      <c r="AC27" s="4" t="s">
        <v>270</v>
      </c>
      <c r="AD27" s="4">
        <v>143.0</v>
      </c>
      <c r="AE27" s="4"/>
      <c r="AF27" s="4"/>
      <c r="AG27" s="4"/>
      <c r="AH27" s="4"/>
      <c r="AI27" s="4"/>
      <c r="AJ27" s="4"/>
    </row>
    <row r="28">
      <c r="A28" s="4" t="s">
        <v>423</v>
      </c>
      <c r="B28" s="4" t="s">
        <v>67</v>
      </c>
      <c r="C28" s="5">
        <v>43141.0</v>
      </c>
      <c r="D28" s="4" t="s">
        <v>27</v>
      </c>
      <c r="E28" s="4">
        <v>20.0</v>
      </c>
      <c r="F28" s="4" t="s">
        <v>14</v>
      </c>
      <c r="G28" s="4" t="s">
        <v>15</v>
      </c>
      <c r="H28" s="4" t="s">
        <v>16</v>
      </c>
      <c r="I28" s="4"/>
      <c r="J28" s="4"/>
      <c r="K28" s="4"/>
      <c r="L28" s="4" t="s">
        <v>424</v>
      </c>
      <c r="M28" s="4">
        <v>44.501487</v>
      </c>
      <c r="N28" s="4">
        <v>11.33692</v>
      </c>
      <c r="O28" s="4">
        <v>3.7</v>
      </c>
      <c r="P28" s="4">
        <v>6.0</v>
      </c>
      <c r="Q28" s="4" t="s">
        <v>425</v>
      </c>
      <c r="R28" s="4" t="s">
        <v>265</v>
      </c>
      <c r="S28" s="4" t="s">
        <v>270</v>
      </c>
      <c r="T28" s="4" t="s">
        <v>426</v>
      </c>
      <c r="U28" s="4">
        <v>2.5071079E7</v>
      </c>
      <c r="V28" s="4" t="s">
        <v>427</v>
      </c>
      <c r="W28" s="4" t="s">
        <v>428</v>
      </c>
      <c r="X28" s="4">
        <v>1.0</v>
      </c>
      <c r="Y28" s="4"/>
      <c r="Z28" s="4">
        <v>-1.0</v>
      </c>
      <c r="AA28" s="4"/>
      <c r="AB28" s="4"/>
      <c r="AC28" s="4" t="s">
        <v>270</v>
      </c>
      <c r="AD28" s="4">
        <v>80.0</v>
      </c>
      <c r="AE28" s="4"/>
      <c r="AF28" s="4"/>
      <c r="AG28" s="4"/>
      <c r="AH28" s="4"/>
      <c r="AI28" s="4"/>
      <c r="AJ28" s="4"/>
    </row>
    <row r="29">
      <c r="A29" s="4" t="s">
        <v>429</v>
      </c>
      <c r="B29" s="4" t="s">
        <v>69</v>
      </c>
      <c r="C29" s="5">
        <v>43141.0</v>
      </c>
      <c r="D29" s="4" t="s">
        <v>46</v>
      </c>
      <c r="E29" s="4">
        <v>10.0</v>
      </c>
      <c r="F29" s="4" t="s">
        <v>14</v>
      </c>
      <c r="G29" s="4" t="s">
        <v>15</v>
      </c>
      <c r="H29" s="4" t="s">
        <v>16</v>
      </c>
      <c r="I29" s="4" t="s">
        <v>47</v>
      </c>
      <c r="J29" s="4">
        <v>74.0</v>
      </c>
      <c r="K29" s="4" t="s">
        <v>44</v>
      </c>
      <c r="L29" s="4" t="s">
        <v>430</v>
      </c>
      <c r="M29" s="4">
        <v>44.503475</v>
      </c>
      <c r="N29" s="4">
        <v>11.344427</v>
      </c>
      <c r="O29" s="4">
        <v>114.0</v>
      </c>
      <c r="P29" s="4">
        <v>7.0</v>
      </c>
      <c r="Q29" s="4" t="s">
        <v>431</v>
      </c>
      <c r="R29" s="4" t="s">
        <v>265</v>
      </c>
      <c r="S29" s="4" t="s">
        <v>270</v>
      </c>
      <c r="T29" s="4" t="s">
        <v>432</v>
      </c>
      <c r="U29" s="4">
        <v>2.5071075E7</v>
      </c>
      <c r="V29" s="4" t="s">
        <v>433</v>
      </c>
      <c r="W29" s="4" t="s">
        <v>434</v>
      </c>
      <c r="X29" s="4">
        <v>1.0</v>
      </c>
      <c r="Y29" s="4"/>
      <c r="Z29" s="4">
        <v>-1.0</v>
      </c>
      <c r="AA29" s="4"/>
      <c r="AB29" s="4"/>
      <c r="AC29" s="4" t="s">
        <v>270</v>
      </c>
      <c r="AD29" s="4">
        <v>130.0</v>
      </c>
      <c r="AE29" s="4"/>
      <c r="AF29" s="4"/>
      <c r="AG29" s="4"/>
      <c r="AH29" s="4"/>
      <c r="AI29" s="4"/>
      <c r="AJ29" s="4"/>
    </row>
    <row r="30">
      <c r="A30" s="4" t="s">
        <v>54</v>
      </c>
      <c r="B30" s="4" t="s">
        <v>70</v>
      </c>
      <c r="C30" s="5">
        <v>43141.0</v>
      </c>
      <c r="D30" s="4" t="s">
        <v>24</v>
      </c>
      <c r="E30" s="4">
        <v>12.0</v>
      </c>
      <c r="F30" s="4" t="s">
        <v>14</v>
      </c>
      <c r="G30" s="4" t="s">
        <v>15</v>
      </c>
      <c r="H30" s="4" t="s">
        <v>16</v>
      </c>
      <c r="I30" s="4" t="s">
        <v>71</v>
      </c>
      <c r="J30" s="4" t="s">
        <v>435</v>
      </c>
      <c r="K30" s="4" t="s">
        <v>62</v>
      </c>
      <c r="L30" s="4" t="s">
        <v>436</v>
      </c>
      <c r="M30" s="4">
        <v>44.495381</v>
      </c>
      <c r="N30" s="4">
        <v>11.341153</v>
      </c>
      <c r="O30" s="4">
        <v>111.0</v>
      </c>
      <c r="P30" s="4">
        <v>15.170000076293945</v>
      </c>
      <c r="Q30" s="4"/>
      <c r="R30" s="4" t="s">
        <v>265</v>
      </c>
      <c r="S30" s="4" t="s">
        <v>270</v>
      </c>
      <c r="T30" s="4" t="s">
        <v>437</v>
      </c>
      <c r="U30" s="4">
        <v>2.5071088E7</v>
      </c>
      <c r="V30" s="4" t="s">
        <v>438</v>
      </c>
      <c r="W30" s="4" t="s">
        <v>439</v>
      </c>
      <c r="X30" s="4">
        <v>1.0</v>
      </c>
      <c r="Y30" s="4"/>
      <c r="Z30" s="4">
        <v>-1.0</v>
      </c>
      <c r="AA30" s="4"/>
      <c r="AB30" s="4"/>
      <c r="AC30" s="4" t="s">
        <v>270</v>
      </c>
      <c r="AD30" s="4">
        <v>341.0</v>
      </c>
      <c r="AE30" s="4"/>
      <c r="AF30" s="4"/>
      <c r="AG30" s="4"/>
      <c r="AH30" s="4"/>
      <c r="AI30" s="4"/>
      <c r="AJ30" s="4"/>
    </row>
    <row r="31">
      <c r="A31" s="4" t="s">
        <v>440</v>
      </c>
      <c r="B31" s="4" t="s">
        <v>73</v>
      </c>
      <c r="C31" s="5">
        <v>43141.0</v>
      </c>
      <c r="D31" s="4" t="s">
        <v>27</v>
      </c>
      <c r="E31" s="4">
        <v>10.0</v>
      </c>
      <c r="F31" s="4" t="s">
        <v>14</v>
      </c>
      <c r="G31" s="4" t="s">
        <v>15</v>
      </c>
      <c r="H31" s="4" t="s">
        <v>16</v>
      </c>
      <c r="I31" s="4"/>
      <c r="J31" s="4"/>
      <c r="K31" s="4"/>
      <c r="L31" s="4" t="s">
        <v>441</v>
      </c>
      <c r="M31" s="4">
        <v>44.500185</v>
      </c>
      <c r="N31" s="4">
        <v>11.337802</v>
      </c>
      <c r="O31" s="4">
        <v>11.8</v>
      </c>
      <c r="P31" s="4">
        <v>6.599999904632568</v>
      </c>
      <c r="Q31" s="4" t="s">
        <v>442</v>
      </c>
      <c r="R31" s="4" t="s">
        <v>265</v>
      </c>
      <c r="S31" s="4" t="s">
        <v>270</v>
      </c>
      <c r="T31" s="4" t="s">
        <v>443</v>
      </c>
      <c r="U31" s="4">
        <v>2.5071091E7</v>
      </c>
      <c r="V31" s="4" t="s">
        <v>444</v>
      </c>
      <c r="W31" s="4" t="s">
        <v>445</v>
      </c>
      <c r="X31" s="4">
        <v>1.0</v>
      </c>
      <c r="Y31" s="4"/>
      <c r="Z31" s="4">
        <v>-1.0</v>
      </c>
      <c r="AA31" s="4"/>
      <c r="AB31" s="4"/>
      <c r="AC31" s="4" t="s">
        <v>270</v>
      </c>
      <c r="AD31" s="4">
        <v>180.0</v>
      </c>
      <c r="AE31" s="4"/>
      <c r="AF31" s="4"/>
      <c r="AG31" s="4"/>
      <c r="AH31" s="4"/>
      <c r="AI31" s="4"/>
      <c r="AJ31" s="4"/>
    </row>
    <row r="32">
      <c r="A32" s="4" t="s">
        <v>70</v>
      </c>
      <c r="B32" s="4" t="s">
        <v>75</v>
      </c>
      <c r="C32" s="5">
        <v>43141.0</v>
      </c>
      <c r="D32" s="4" t="s">
        <v>24</v>
      </c>
      <c r="E32" s="4">
        <v>24.0</v>
      </c>
      <c r="F32" s="4" t="s">
        <v>14</v>
      </c>
      <c r="G32" s="4" t="s">
        <v>15</v>
      </c>
      <c r="H32" s="4" t="s">
        <v>16</v>
      </c>
      <c r="I32" s="4" t="s">
        <v>76</v>
      </c>
      <c r="J32" s="4">
        <v>10.0</v>
      </c>
      <c r="K32" s="4"/>
      <c r="L32" s="4" t="s">
        <v>446</v>
      </c>
      <c r="M32" s="4">
        <v>44.495709</v>
      </c>
      <c r="N32" s="4">
        <v>11.340906</v>
      </c>
      <c r="O32" s="4">
        <v>99.0</v>
      </c>
      <c r="P32" s="4">
        <v>12.13599967956543</v>
      </c>
      <c r="Q32" s="4"/>
      <c r="R32" s="4" t="s">
        <v>265</v>
      </c>
      <c r="S32" s="4" t="s">
        <v>270</v>
      </c>
      <c r="T32" s="4" t="s">
        <v>447</v>
      </c>
      <c r="U32" s="4">
        <v>2.5071141E7</v>
      </c>
      <c r="V32" s="4" t="s">
        <v>448</v>
      </c>
      <c r="W32" s="4" t="s">
        <v>449</v>
      </c>
      <c r="X32" s="4">
        <v>1.0</v>
      </c>
      <c r="Y32" s="4"/>
      <c r="Z32" s="4">
        <v>-1.0</v>
      </c>
      <c r="AA32" s="4"/>
      <c r="AB32" s="4"/>
      <c r="AC32" s="4" t="s">
        <v>270</v>
      </c>
      <c r="AD32" s="4">
        <v>109.0</v>
      </c>
      <c r="AE32" s="4"/>
      <c r="AF32" s="4"/>
      <c r="AG32" s="4"/>
      <c r="AH32" s="4"/>
      <c r="AI32" s="4"/>
      <c r="AJ32" s="4"/>
    </row>
    <row r="33">
      <c r="A33" s="4" t="s">
        <v>450</v>
      </c>
      <c r="B33" s="4" t="s">
        <v>78</v>
      </c>
      <c r="C33" s="5">
        <v>43141.0</v>
      </c>
      <c r="D33" s="4" t="s">
        <v>46</v>
      </c>
      <c r="E33" s="4">
        <v>16.0</v>
      </c>
      <c r="F33" s="4" t="s">
        <v>14</v>
      </c>
      <c r="G33" s="4" t="s">
        <v>15</v>
      </c>
      <c r="H33" s="4" t="s">
        <v>16</v>
      </c>
      <c r="I33" s="4"/>
      <c r="J33" s="4"/>
      <c r="K33" s="4"/>
      <c r="L33" s="4" t="s">
        <v>451</v>
      </c>
      <c r="M33" s="4">
        <v>44.498954</v>
      </c>
      <c r="N33" s="4">
        <v>11.332897</v>
      </c>
      <c r="O33" s="4">
        <v>0.0</v>
      </c>
      <c r="P33" s="4">
        <v>20.3439998626709</v>
      </c>
      <c r="Q33" s="4" t="s">
        <v>452</v>
      </c>
      <c r="R33" s="4" t="s">
        <v>265</v>
      </c>
      <c r="S33" s="4" t="s">
        <v>270</v>
      </c>
      <c r="T33" s="4" t="s">
        <v>453</v>
      </c>
      <c r="U33" s="4">
        <v>2.5071124E7</v>
      </c>
      <c r="V33" s="4" t="s">
        <v>454</v>
      </c>
      <c r="W33" s="4" t="s">
        <v>455</v>
      </c>
      <c r="X33" s="4">
        <v>1.0</v>
      </c>
      <c r="Y33" s="4"/>
      <c r="Z33" s="4">
        <v>-1.0</v>
      </c>
      <c r="AA33" s="4"/>
      <c r="AB33" s="4"/>
      <c r="AC33" s="4" t="s">
        <v>270</v>
      </c>
      <c r="AD33" s="4">
        <v>49.0</v>
      </c>
      <c r="AE33" s="4"/>
      <c r="AF33" s="4"/>
      <c r="AG33" s="4"/>
      <c r="AH33" s="4"/>
      <c r="AI33" s="4"/>
      <c r="AJ33" s="4"/>
    </row>
    <row r="34">
      <c r="A34" s="4" t="s">
        <v>456</v>
      </c>
      <c r="B34" s="4" t="s">
        <v>79</v>
      </c>
      <c r="C34" s="5">
        <v>43141.0</v>
      </c>
      <c r="D34" s="4" t="s">
        <v>27</v>
      </c>
      <c r="E34" s="4">
        <v>8.0</v>
      </c>
      <c r="F34" s="4" t="s">
        <v>14</v>
      </c>
      <c r="G34" s="4" t="s">
        <v>80</v>
      </c>
      <c r="H34" s="4" t="s">
        <v>16</v>
      </c>
      <c r="I34" s="4" t="s">
        <v>81</v>
      </c>
      <c r="J34" s="4">
        <v>21.0</v>
      </c>
      <c r="K34" s="4" t="s">
        <v>68</v>
      </c>
      <c r="L34" s="4" t="s">
        <v>457</v>
      </c>
      <c r="M34" s="4">
        <v>44.498822</v>
      </c>
      <c r="N34" s="4">
        <v>11.327429</v>
      </c>
      <c r="O34" s="4">
        <v>0.0</v>
      </c>
      <c r="P34" s="4">
        <v>32.356998443603516</v>
      </c>
      <c r="Q34" s="4"/>
      <c r="R34" s="4" t="s">
        <v>265</v>
      </c>
      <c r="S34" s="4" t="s">
        <v>270</v>
      </c>
      <c r="T34" s="4" t="s">
        <v>458</v>
      </c>
      <c r="U34" s="4">
        <v>2.5071157E7</v>
      </c>
      <c r="V34" s="4" t="s">
        <v>459</v>
      </c>
      <c r="W34" s="4" t="s">
        <v>460</v>
      </c>
      <c r="X34" s="4">
        <v>1.0</v>
      </c>
      <c r="Y34" s="4"/>
      <c r="Z34" s="4">
        <v>-1.0</v>
      </c>
      <c r="AA34" s="4"/>
      <c r="AB34" s="4"/>
      <c r="AC34" s="4" t="s">
        <v>270</v>
      </c>
      <c r="AD34" s="4">
        <v>88.0</v>
      </c>
      <c r="AE34" s="4"/>
      <c r="AF34" s="4"/>
      <c r="AG34" s="4"/>
      <c r="AH34" s="4"/>
      <c r="AI34" s="4"/>
      <c r="AJ34" s="4"/>
    </row>
    <row r="35">
      <c r="A35" s="4" t="s">
        <v>461</v>
      </c>
      <c r="B35" s="4" t="s">
        <v>83</v>
      </c>
      <c r="C35" s="5">
        <v>43141.0</v>
      </c>
      <c r="D35" s="4" t="s">
        <v>27</v>
      </c>
      <c r="E35" s="4">
        <v>14.0</v>
      </c>
      <c r="F35" s="4" t="s">
        <v>14</v>
      </c>
      <c r="G35" s="4" t="s">
        <v>15</v>
      </c>
      <c r="H35" s="4" t="s">
        <v>16</v>
      </c>
      <c r="I35" s="4" t="s">
        <v>84</v>
      </c>
      <c r="J35" s="4"/>
      <c r="K35" s="4"/>
      <c r="L35" s="4" t="s">
        <v>462</v>
      </c>
      <c r="M35" s="4">
        <v>44.499073</v>
      </c>
      <c r="N35" s="4">
        <v>11.337725</v>
      </c>
      <c r="O35" s="4">
        <v>4.8</v>
      </c>
      <c r="P35" s="4">
        <v>8.199999809265137</v>
      </c>
      <c r="Q35" s="4" t="s">
        <v>463</v>
      </c>
      <c r="R35" s="4" t="s">
        <v>265</v>
      </c>
      <c r="S35" s="4" t="s">
        <v>270</v>
      </c>
      <c r="T35" s="4" t="s">
        <v>464</v>
      </c>
      <c r="U35" s="4">
        <v>2.5071167E7</v>
      </c>
      <c r="V35" s="4" t="s">
        <v>465</v>
      </c>
      <c r="W35" s="4" t="s">
        <v>466</v>
      </c>
      <c r="X35" s="4">
        <v>1.0</v>
      </c>
      <c r="Y35" s="4"/>
      <c r="Z35" s="4">
        <v>-1.0</v>
      </c>
      <c r="AA35" s="4"/>
      <c r="AB35" s="4"/>
      <c r="AC35" s="4" t="s">
        <v>270</v>
      </c>
      <c r="AD35" s="4">
        <v>126.0</v>
      </c>
      <c r="AE35" s="4"/>
      <c r="AF35" s="4"/>
      <c r="AG35" s="4"/>
      <c r="AH35" s="4"/>
      <c r="AI35" s="4"/>
      <c r="AJ35" s="4"/>
    </row>
    <row r="36">
      <c r="A36" s="4" t="s">
        <v>467</v>
      </c>
      <c r="B36" s="4" t="s">
        <v>85</v>
      </c>
      <c r="C36" s="5">
        <v>43141.0</v>
      </c>
      <c r="D36" s="4" t="s">
        <v>13</v>
      </c>
      <c r="E36" s="4">
        <v>10.0</v>
      </c>
      <c r="F36" s="4" t="s">
        <v>14</v>
      </c>
      <c r="G36" s="4" t="s">
        <v>15</v>
      </c>
      <c r="H36" s="4" t="s">
        <v>16</v>
      </c>
      <c r="I36" s="4" t="s">
        <v>86</v>
      </c>
      <c r="J36" s="4"/>
      <c r="K36" s="4" t="s">
        <v>72</v>
      </c>
      <c r="L36" s="4" t="s">
        <v>468</v>
      </c>
      <c r="M36" s="4">
        <v>44.499147</v>
      </c>
      <c r="N36" s="4">
        <v>11.327299</v>
      </c>
      <c r="O36" s="4">
        <v>92.0999984741211</v>
      </c>
      <c r="P36" s="4">
        <v>20.73699951171875</v>
      </c>
      <c r="Q36" s="4"/>
      <c r="R36" s="4" t="s">
        <v>265</v>
      </c>
      <c r="S36" s="4" t="s">
        <v>270</v>
      </c>
      <c r="T36" s="4" t="s">
        <v>469</v>
      </c>
      <c r="U36" s="4">
        <v>2.5071231E7</v>
      </c>
      <c r="V36" s="4" t="s">
        <v>470</v>
      </c>
      <c r="W36" s="4" t="s">
        <v>471</v>
      </c>
      <c r="X36" s="4">
        <v>1.0</v>
      </c>
      <c r="Y36" s="4"/>
      <c r="Z36" s="4">
        <v>-1.0</v>
      </c>
      <c r="AA36" s="4"/>
      <c r="AB36" s="4"/>
      <c r="AC36" s="4" t="s">
        <v>270</v>
      </c>
      <c r="AD36" s="4">
        <v>91.0</v>
      </c>
      <c r="AE36" s="4"/>
      <c r="AF36" s="4"/>
      <c r="AG36" s="4"/>
      <c r="AH36" s="4"/>
      <c r="AI36" s="4"/>
      <c r="AJ36" s="4"/>
    </row>
    <row r="37">
      <c r="A37" s="4" t="s">
        <v>75</v>
      </c>
      <c r="B37" s="4" t="s">
        <v>87</v>
      </c>
      <c r="C37" s="5">
        <v>43141.0</v>
      </c>
      <c r="D37" s="4" t="s">
        <v>24</v>
      </c>
      <c r="E37" s="4">
        <v>12.0</v>
      </c>
      <c r="F37" s="4" t="s">
        <v>14</v>
      </c>
      <c r="G37" s="4" t="s">
        <v>15</v>
      </c>
      <c r="H37" s="4" t="s">
        <v>16</v>
      </c>
      <c r="I37" s="4" t="s">
        <v>88</v>
      </c>
      <c r="J37" s="4"/>
      <c r="K37" s="4" t="s">
        <v>74</v>
      </c>
      <c r="L37" s="4" t="s">
        <v>472</v>
      </c>
      <c r="M37" s="4">
        <v>44.495761</v>
      </c>
      <c r="N37" s="4">
        <v>11.340626</v>
      </c>
      <c r="O37" s="4">
        <v>124.0</v>
      </c>
      <c r="P37" s="4">
        <v>18.20400047302246</v>
      </c>
      <c r="Q37" s="4"/>
      <c r="R37" s="4" t="s">
        <v>265</v>
      </c>
      <c r="S37" s="4" t="s">
        <v>270</v>
      </c>
      <c r="T37" s="4" t="s">
        <v>473</v>
      </c>
      <c r="U37" s="4">
        <v>2.5071238E7</v>
      </c>
      <c r="V37" s="4" t="s">
        <v>474</v>
      </c>
      <c r="W37" s="4" t="s">
        <v>475</v>
      </c>
      <c r="X37" s="4">
        <v>1.0</v>
      </c>
      <c r="Y37" s="4"/>
      <c r="Z37" s="4">
        <v>-1.0</v>
      </c>
      <c r="AA37" s="4"/>
      <c r="AB37" s="4"/>
      <c r="AC37" s="4" t="s">
        <v>270</v>
      </c>
      <c r="AD37" s="4">
        <v>263.0</v>
      </c>
      <c r="AE37" s="4"/>
      <c r="AF37" s="4"/>
      <c r="AG37" s="4"/>
      <c r="AH37" s="4"/>
      <c r="AI37" s="4"/>
      <c r="AJ37" s="4"/>
    </row>
    <row r="38">
      <c r="A38" s="4" t="s">
        <v>476</v>
      </c>
      <c r="B38" s="4" t="s">
        <v>90</v>
      </c>
      <c r="C38" s="5">
        <v>43141.0</v>
      </c>
      <c r="D38" s="4" t="s">
        <v>46</v>
      </c>
      <c r="E38" s="4">
        <v>90.0</v>
      </c>
      <c r="F38" s="4" t="s">
        <v>14</v>
      </c>
      <c r="G38" s="4" t="s">
        <v>15</v>
      </c>
      <c r="H38" s="4" t="s">
        <v>16</v>
      </c>
      <c r="I38" s="4" t="s">
        <v>91</v>
      </c>
      <c r="J38" s="4"/>
      <c r="K38" s="4" t="s">
        <v>77</v>
      </c>
      <c r="L38" s="4" t="s">
        <v>477</v>
      </c>
      <c r="M38" s="4">
        <v>44.50405</v>
      </c>
      <c r="N38" s="4">
        <v>11.344411</v>
      </c>
      <c r="O38" s="4">
        <v>82.0</v>
      </c>
      <c r="P38" s="4">
        <v>3.0</v>
      </c>
      <c r="Q38" s="4" t="s">
        <v>478</v>
      </c>
      <c r="R38" s="4" t="s">
        <v>265</v>
      </c>
      <c r="S38" s="4" t="s">
        <v>270</v>
      </c>
      <c r="T38" s="4" t="s">
        <v>479</v>
      </c>
      <c r="U38" s="4">
        <v>2.5071235E7</v>
      </c>
      <c r="V38" s="4" t="s">
        <v>480</v>
      </c>
      <c r="W38" s="4" t="s">
        <v>481</v>
      </c>
      <c r="X38" s="4">
        <v>1.0</v>
      </c>
      <c r="Y38" s="4"/>
      <c r="Z38" s="4">
        <v>-1.0</v>
      </c>
      <c r="AA38" s="4"/>
      <c r="AB38" s="4"/>
      <c r="AC38" s="4" t="s">
        <v>270</v>
      </c>
      <c r="AD38" s="4">
        <v>403.0</v>
      </c>
      <c r="AE38" s="4"/>
      <c r="AF38" s="4"/>
      <c r="AG38" s="4"/>
      <c r="AH38" s="4"/>
      <c r="AI38" s="4"/>
      <c r="AJ38" s="4"/>
    </row>
    <row r="39">
      <c r="A39" s="4" t="s">
        <v>482</v>
      </c>
      <c r="B39" s="4" t="s">
        <v>92</v>
      </c>
      <c r="C39" s="5">
        <v>43141.0</v>
      </c>
      <c r="D39" s="4" t="s">
        <v>24</v>
      </c>
      <c r="E39" s="4">
        <v>8.0</v>
      </c>
      <c r="F39" s="4" t="s">
        <v>14</v>
      </c>
      <c r="G39" s="4" t="s">
        <v>15</v>
      </c>
      <c r="H39" s="4" t="s">
        <v>16</v>
      </c>
      <c r="I39" s="4" t="s">
        <v>93</v>
      </c>
      <c r="J39" s="4">
        <v>8.0</v>
      </c>
      <c r="K39" s="4"/>
      <c r="L39" s="4" t="s">
        <v>483</v>
      </c>
      <c r="M39" s="4">
        <v>44.487755</v>
      </c>
      <c r="N39" s="4">
        <v>11.340929</v>
      </c>
      <c r="O39" s="4">
        <v>61.0</v>
      </c>
      <c r="P39" s="4">
        <v>8.0</v>
      </c>
      <c r="Q39" s="4" t="s">
        <v>484</v>
      </c>
      <c r="R39" s="4" t="s">
        <v>265</v>
      </c>
      <c r="S39" s="4" t="s">
        <v>270</v>
      </c>
      <c r="T39" s="4" t="s">
        <v>485</v>
      </c>
      <c r="U39" s="4">
        <v>2.5071281E7</v>
      </c>
      <c r="V39" s="4" t="s">
        <v>486</v>
      </c>
      <c r="W39" s="4" t="s">
        <v>487</v>
      </c>
      <c r="X39" s="4">
        <v>1.0</v>
      </c>
      <c r="Y39" s="4"/>
      <c r="Z39" s="4">
        <v>-1.0</v>
      </c>
      <c r="AA39" s="4"/>
      <c r="AB39" s="4"/>
      <c r="AC39" s="4" t="s">
        <v>270</v>
      </c>
      <c r="AD39" s="4">
        <v>619.0</v>
      </c>
      <c r="AE39" s="4"/>
      <c r="AF39" s="4"/>
      <c r="AG39" s="4"/>
      <c r="AH39" s="4"/>
      <c r="AI39" s="4"/>
      <c r="AJ39" s="4"/>
    </row>
    <row r="40">
      <c r="A40" s="4" t="s">
        <v>488</v>
      </c>
      <c r="B40" s="4" t="s">
        <v>94</v>
      </c>
      <c r="C40" s="5">
        <v>43141.0</v>
      </c>
      <c r="D40" s="4" t="s">
        <v>46</v>
      </c>
      <c r="E40" s="4">
        <v>86.0</v>
      </c>
      <c r="F40" s="4" t="s">
        <v>14</v>
      </c>
      <c r="G40" s="4" t="s">
        <v>15</v>
      </c>
      <c r="H40" s="4" t="s">
        <v>16</v>
      </c>
      <c r="I40" s="4" t="s">
        <v>91</v>
      </c>
      <c r="J40" s="4"/>
      <c r="K40" s="4" t="s">
        <v>82</v>
      </c>
      <c r="L40" s="4" t="s">
        <v>489</v>
      </c>
      <c r="M40" s="4">
        <v>44.504095</v>
      </c>
      <c r="N40" s="4">
        <v>11.344522</v>
      </c>
      <c r="O40" s="4">
        <v>84.0</v>
      </c>
      <c r="P40" s="4">
        <v>3.9000000953674316</v>
      </c>
      <c r="Q40" s="4" t="s">
        <v>490</v>
      </c>
      <c r="R40" s="4" t="s">
        <v>265</v>
      </c>
      <c r="S40" s="4" t="s">
        <v>270</v>
      </c>
      <c r="T40" s="4" t="s">
        <v>491</v>
      </c>
      <c r="U40" s="4">
        <v>2.5071286E7</v>
      </c>
      <c r="V40" s="4" t="s">
        <v>492</v>
      </c>
      <c r="W40" s="4" t="s">
        <v>493</v>
      </c>
      <c r="X40" s="4">
        <v>1.0</v>
      </c>
      <c r="Y40" s="4"/>
      <c r="Z40" s="4">
        <v>-1.0</v>
      </c>
      <c r="AA40" s="4"/>
      <c r="AB40" s="4"/>
      <c r="AC40" s="4" t="s">
        <v>270</v>
      </c>
      <c r="AD40" s="4">
        <v>105.0</v>
      </c>
      <c r="AE40" s="4"/>
      <c r="AF40" s="4"/>
      <c r="AG40" s="4"/>
      <c r="AH40" s="4"/>
      <c r="AI40" s="4"/>
      <c r="AJ40" s="4"/>
    </row>
    <row r="41">
      <c r="A41" s="4" t="s">
        <v>494</v>
      </c>
      <c r="B41" s="4" t="s">
        <v>95</v>
      </c>
      <c r="C41" s="5">
        <v>43141.0</v>
      </c>
      <c r="D41" s="4" t="s">
        <v>46</v>
      </c>
      <c r="E41" s="4">
        <v>12.0</v>
      </c>
      <c r="F41" s="4" t="s">
        <v>14</v>
      </c>
      <c r="G41" s="4" t="s">
        <v>15</v>
      </c>
      <c r="H41" s="4" t="s">
        <v>16</v>
      </c>
      <c r="I41" s="4"/>
      <c r="J41" s="4"/>
      <c r="K41" s="4"/>
      <c r="L41" s="4" t="s">
        <v>495</v>
      </c>
      <c r="M41" s="4">
        <v>44.498464</v>
      </c>
      <c r="N41" s="4">
        <v>11.33215</v>
      </c>
      <c r="O41" s="4">
        <v>100.69999694824219</v>
      </c>
      <c r="P41" s="4">
        <v>18.79199981689453</v>
      </c>
      <c r="Q41" s="4" t="s">
        <v>496</v>
      </c>
      <c r="R41" s="4" t="s">
        <v>265</v>
      </c>
      <c r="S41" s="4" t="s">
        <v>270</v>
      </c>
      <c r="T41" s="4" t="s">
        <v>497</v>
      </c>
      <c r="U41" s="4">
        <v>2.5071268E7</v>
      </c>
      <c r="V41" s="4" t="s">
        <v>498</v>
      </c>
      <c r="W41" s="4" t="s">
        <v>499</v>
      </c>
      <c r="X41" s="4">
        <v>1.0</v>
      </c>
      <c r="Y41" s="4"/>
      <c r="Z41" s="4">
        <v>-1.0</v>
      </c>
      <c r="AA41" s="4"/>
      <c r="AB41" s="4"/>
      <c r="AC41" s="4" t="s">
        <v>270</v>
      </c>
      <c r="AD41" s="4">
        <v>30.0</v>
      </c>
      <c r="AE41" s="4"/>
      <c r="AF41" s="4"/>
      <c r="AG41" s="4"/>
      <c r="AH41" s="4"/>
      <c r="AI41" s="4"/>
      <c r="AJ41" s="4"/>
    </row>
    <row r="42">
      <c r="A42" s="4" t="s">
        <v>500</v>
      </c>
      <c r="B42" s="4" t="s">
        <v>97</v>
      </c>
      <c r="C42" s="5">
        <v>43141.0</v>
      </c>
      <c r="D42" s="4" t="s">
        <v>46</v>
      </c>
      <c r="E42" s="4">
        <v>15.0</v>
      </c>
      <c r="F42" s="4" t="s">
        <v>14</v>
      </c>
      <c r="G42" s="4" t="s">
        <v>15</v>
      </c>
      <c r="H42" s="4" t="s">
        <v>16</v>
      </c>
      <c r="I42" s="4"/>
      <c r="J42" s="4"/>
      <c r="K42" s="4"/>
      <c r="L42" s="4" t="s">
        <v>501</v>
      </c>
      <c r="M42" s="4">
        <v>44.498037</v>
      </c>
      <c r="N42" s="4">
        <v>11.331052</v>
      </c>
      <c r="O42" s="4">
        <v>0.0</v>
      </c>
      <c r="P42" s="4">
        <v>19.535999298095703</v>
      </c>
      <c r="Q42" s="4" t="s">
        <v>502</v>
      </c>
      <c r="R42" s="4" t="s">
        <v>265</v>
      </c>
      <c r="S42" s="4" t="s">
        <v>270</v>
      </c>
      <c r="T42" s="4" t="s">
        <v>503</v>
      </c>
      <c r="U42" s="4">
        <v>2.5071269E7</v>
      </c>
      <c r="V42" s="4" t="s">
        <v>504</v>
      </c>
      <c r="W42" s="4" t="s">
        <v>505</v>
      </c>
      <c r="X42" s="4">
        <v>1.0</v>
      </c>
      <c r="Y42" s="4"/>
      <c r="Z42" s="4">
        <v>-1.0</v>
      </c>
      <c r="AA42" s="4"/>
      <c r="AB42" s="4"/>
      <c r="AC42" s="4" t="s">
        <v>270</v>
      </c>
      <c r="AD42" s="4">
        <v>21.0</v>
      </c>
      <c r="AE42" s="4"/>
      <c r="AF42" s="4"/>
      <c r="AG42" s="4"/>
      <c r="AH42" s="4"/>
      <c r="AI42" s="4"/>
      <c r="AJ42" s="4"/>
    </row>
    <row r="43">
      <c r="A43" s="4" t="s">
        <v>506</v>
      </c>
      <c r="B43" s="4" t="s">
        <v>98</v>
      </c>
      <c r="C43" s="5">
        <v>43141.0</v>
      </c>
      <c r="D43" s="4" t="s">
        <v>13</v>
      </c>
      <c r="E43" s="4">
        <v>6.0</v>
      </c>
      <c r="F43" s="4" t="s">
        <v>14</v>
      </c>
      <c r="G43" s="4" t="s">
        <v>15</v>
      </c>
      <c r="H43" s="4" t="s">
        <v>16</v>
      </c>
      <c r="I43" s="4" t="s">
        <v>99</v>
      </c>
      <c r="J43" s="4"/>
      <c r="K43" s="4" t="s">
        <v>89</v>
      </c>
      <c r="L43" s="4" t="s">
        <v>507</v>
      </c>
      <c r="M43" s="4">
        <v>44.499002</v>
      </c>
      <c r="N43" s="4">
        <v>11.327297</v>
      </c>
      <c r="O43" s="4">
        <v>92.0999984741211</v>
      </c>
      <c r="P43" s="4">
        <v>21.59000015258789</v>
      </c>
      <c r="Q43" s="4"/>
      <c r="R43" s="4" t="s">
        <v>265</v>
      </c>
      <c r="S43" s="4" t="s">
        <v>270</v>
      </c>
      <c r="T43" s="4" t="s">
        <v>508</v>
      </c>
      <c r="U43" s="4">
        <v>2.507127E7</v>
      </c>
      <c r="V43" s="4" t="s">
        <v>509</v>
      </c>
      <c r="W43" s="4" t="s">
        <v>510</v>
      </c>
      <c r="X43" s="4">
        <v>1.0</v>
      </c>
      <c r="Y43" s="4"/>
      <c r="Z43" s="4">
        <v>-1.0</v>
      </c>
      <c r="AA43" s="4"/>
      <c r="AB43" s="4"/>
      <c r="AC43" s="4" t="s">
        <v>270</v>
      </c>
      <c r="AD43" s="4">
        <v>67.0</v>
      </c>
      <c r="AE43" s="4"/>
      <c r="AF43" s="4"/>
      <c r="AG43" s="4"/>
      <c r="AH43" s="4"/>
      <c r="AI43" s="4"/>
      <c r="AJ43" s="4"/>
    </row>
    <row r="44">
      <c r="A44" s="4" t="s">
        <v>511</v>
      </c>
      <c r="B44" s="4" t="s">
        <v>100</v>
      </c>
      <c r="C44" s="5">
        <v>43141.0</v>
      </c>
      <c r="D44" s="4" t="s">
        <v>27</v>
      </c>
      <c r="E44" s="4">
        <v>8.0</v>
      </c>
      <c r="F44" s="4" t="s">
        <v>14</v>
      </c>
      <c r="G44" s="4" t="s">
        <v>15</v>
      </c>
      <c r="H44" s="4" t="s">
        <v>16</v>
      </c>
      <c r="I44" s="4"/>
      <c r="J44" s="4"/>
      <c r="K44" s="4"/>
      <c r="L44" s="4" t="s">
        <v>512</v>
      </c>
      <c r="M44" s="4">
        <v>44.501398</v>
      </c>
      <c r="N44" s="4">
        <v>11.33589</v>
      </c>
      <c r="O44" s="4">
        <v>45.3</v>
      </c>
      <c r="P44" s="4">
        <v>5.900000095367432</v>
      </c>
      <c r="Q44" s="4" t="s">
        <v>513</v>
      </c>
      <c r="R44" s="4" t="s">
        <v>265</v>
      </c>
      <c r="S44" s="4" t="s">
        <v>270</v>
      </c>
      <c r="T44" s="4" t="s">
        <v>514</v>
      </c>
      <c r="U44" s="4">
        <v>2.5071296E7</v>
      </c>
      <c r="V44" s="4" t="s">
        <v>515</v>
      </c>
      <c r="W44" s="4" t="s">
        <v>516</v>
      </c>
      <c r="X44" s="4">
        <v>1.0</v>
      </c>
      <c r="Y44" s="4"/>
      <c r="Z44" s="4">
        <v>-1.0</v>
      </c>
      <c r="AA44" s="4"/>
      <c r="AB44" s="4"/>
      <c r="AC44" s="4" t="s">
        <v>270</v>
      </c>
      <c r="AD44" s="4">
        <v>206.0</v>
      </c>
      <c r="AE44" s="4"/>
      <c r="AF44" s="4"/>
      <c r="AG44" s="4"/>
      <c r="AH44" s="4"/>
      <c r="AI44" s="4"/>
      <c r="AJ44" s="4"/>
    </row>
    <row r="45">
      <c r="A45" s="4" t="s">
        <v>517</v>
      </c>
      <c r="B45" s="4" t="s">
        <v>101</v>
      </c>
      <c r="C45" s="5">
        <v>43141.0</v>
      </c>
      <c r="D45" s="4" t="s">
        <v>46</v>
      </c>
      <c r="E45" s="4">
        <v>10.0</v>
      </c>
      <c r="F45" s="4" t="s">
        <v>14</v>
      </c>
      <c r="G45" s="4" t="s">
        <v>15</v>
      </c>
      <c r="H45" s="4" t="s">
        <v>16</v>
      </c>
      <c r="I45" s="4"/>
      <c r="J45" s="4"/>
      <c r="K45" s="4"/>
      <c r="L45" s="4" t="s">
        <v>518</v>
      </c>
      <c r="M45" s="4">
        <v>44.498117</v>
      </c>
      <c r="N45" s="4">
        <v>11.33124</v>
      </c>
      <c r="O45" s="4">
        <v>0.0</v>
      </c>
      <c r="P45" s="4">
        <v>19.160999298095703</v>
      </c>
      <c r="Q45" s="4" t="s">
        <v>519</v>
      </c>
      <c r="R45" s="4" t="s">
        <v>265</v>
      </c>
      <c r="S45" s="4" t="s">
        <v>270</v>
      </c>
      <c r="T45" s="4" t="s">
        <v>520</v>
      </c>
      <c r="U45" s="4">
        <v>2.5071289E7</v>
      </c>
      <c r="V45" s="4" t="s">
        <v>521</v>
      </c>
      <c r="W45" s="4" t="s">
        <v>522</v>
      </c>
      <c r="X45" s="4">
        <v>1.0</v>
      </c>
      <c r="Y45" s="4"/>
      <c r="Z45" s="4">
        <v>-1.0</v>
      </c>
      <c r="AA45" s="4"/>
      <c r="AB45" s="4"/>
      <c r="AC45" s="4" t="s">
        <v>270</v>
      </c>
      <c r="AD45" s="4">
        <v>48.0</v>
      </c>
      <c r="AE45" s="4"/>
      <c r="AF45" s="4"/>
      <c r="AG45" s="4"/>
      <c r="AH45" s="4"/>
      <c r="AI45" s="4"/>
      <c r="AJ45" s="4"/>
    </row>
    <row r="46">
      <c r="A46" s="4" t="s">
        <v>523</v>
      </c>
      <c r="B46" s="4" t="s">
        <v>102</v>
      </c>
      <c r="C46" s="5">
        <v>43141.0</v>
      </c>
      <c r="D46" s="4" t="s">
        <v>27</v>
      </c>
      <c r="E46" s="4">
        <v>8.0</v>
      </c>
      <c r="F46" s="4" t="s">
        <v>14</v>
      </c>
      <c r="G46" s="4" t="s">
        <v>15</v>
      </c>
      <c r="H46" s="4" t="s">
        <v>16</v>
      </c>
      <c r="I46" s="4"/>
      <c r="J46" s="4"/>
      <c r="K46" s="4"/>
      <c r="L46" s="4" t="s">
        <v>524</v>
      </c>
      <c r="M46" s="4">
        <v>44.501477</v>
      </c>
      <c r="N46" s="4">
        <v>11.336027</v>
      </c>
      <c r="O46" s="4">
        <v>37.5</v>
      </c>
      <c r="P46" s="4">
        <v>5.900000095367432</v>
      </c>
      <c r="Q46" s="4" t="s">
        <v>525</v>
      </c>
      <c r="R46" s="4" t="s">
        <v>265</v>
      </c>
      <c r="S46" s="4" t="s">
        <v>270</v>
      </c>
      <c r="T46" s="4" t="s">
        <v>526</v>
      </c>
      <c r="U46" s="4">
        <v>2.5071301E7</v>
      </c>
      <c r="V46" s="4" t="s">
        <v>527</v>
      </c>
      <c r="W46" s="4" t="s">
        <v>528</v>
      </c>
      <c r="X46" s="4">
        <v>1.0</v>
      </c>
      <c r="Y46" s="4"/>
      <c r="Z46" s="4">
        <v>-1.0</v>
      </c>
      <c r="AA46" s="4"/>
      <c r="AB46" s="4"/>
      <c r="AC46" s="4" t="s">
        <v>270</v>
      </c>
      <c r="AD46" s="4">
        <v>33.0</v>
      </c>
      <c r="AE46" s="4"/>
      <c r="AF46" s="4"/>
      <c r="AG46" s="4"/>
      <c r="AH46" s="4"/>
      <c r="AI46" s="4"/>
      <c r="AJ46" s="4"/>
    </row>
    <row r="47">
      <c r="A47" s="4" t="s">
        <v>529</v>
      </c>
      <c r="B47" s="4" t="s">
        <v>103</v>
      </c>
      <c r="C47" s="5">
        <v>43141.0</v>
      </c>
      <c r="D47" s="4" t="s">
        <v>27</v>
      </c>
      <c r="E47" s="4">
        <v>20.0</v>
      </c>
      <c r="F47" s="4" t="s">
        <v>14</v>
      </c>
      <c r="G47" s="4" t="s">
        <v>15</v>
      </c>
      <c r="H47" s="4" t="s">
        <v>16</v>
      </c>
      <c r="I47" s="4"/>
      <c r="J47" s="4"/>
      <c r="K47" s="4" t="s">
        <v>96</v>
      </c>
      <c r="L47" s="4" t="s">
        <v>530</v>
      </c>
      <c r="M47" s="4">
        <v>44.504038</v>
      </c>
      <c r="N47" s="4">
        <v>11.34413</v>
      </c>
      <c r="O47" s="4">
        <v>67.48769760131836</v>
      </c>
      <c r="P47" s="4">
        <v>5.0</v>
      </c>
      <c r="Q47" s="4" t="s">
        <v>531</v>
      </c>
      <c r="R47" s="4" t="s">
        <v>265</v>
      </c>
      <c r="S47" s="4" t="s">
        <v>270</v>
      </c>
      <c r="T47" s="4" t="s">
        <v>532</v>
      </c>
      <c r="U47" s="4">
        <v>2.5071298E7</v>
      </c>
      <c r="V47" s="4" t="s">
        <v>533</v>
      </c>
      <c r="W47" s="4" t="s">
        <v>534</v>
      </c>
      <c r="X47" s="4">
        <v>1.0</v>
      </c>
      <c r="Y47" s="4"/>
      <c r="Z47" s="4">
        <v>-1.0</v>
      </c>
      <c r="AA47" s="4"/>
      <c r="AB47" s="4"/>
      <c r="AC47" s="4" t="s">
        <v>270</v>
      </c>
      <c r="AD47" s="4">
        <v>669.0</v>
      </c>
      <c r="AE47" s="4"/>
      <c r="AF47" s="4"/>
      <c r="AG47" s="4"/>
      <c r="AH47" s="4"/>
      <c r="AI47" s="4"/>
      <c r="AJ47" s="4"/>
    </row>
    <row r="48">
      <c r="A48" s="4" t="s">
        <v>535</v>
      </c>
      <c r="B48" s="4" t="s">
        <v>104</v>
      </c>
      <c r="C48" s="5">
        <v>43141.0</v>
      </c>
      <c r="D48" s="4" t="s">
        <v>27</v>
      </c>
      <c r="E48" s="4">
        <v>14.0</v>
      </c>
      <c r="F48" s="4" t="s">
        <v>14</v>
      </c>
      <c r="G48" s="4" t="s">
        <v>15</v>
      </c>
      <c r="H48" s="4" t="s">
        <v>16</v>
      </c>
      <c r="I48" s="4"/>
      <c r="J48" s="4"/>
      <c r="K48" s="4"/>
      <c r="L48" s="4" t="s">
        <v>536</v>
      </c>
      <c r="M48" s="4">
        <v>44.50147</v>
      </c>
      <c r="N48" s="4">
        <v>11.335845</v>
      </c>
      <c r="O48" s="4">
        <v>40.0</v>
      </c>
      <c r="P48" s="4">
        <v>7.599999904632568</v>
      </c>
      <c r="Q48" s="4" t="s">
        <v>537</v>
      </c>
      <c r="R48" s="4" t="s">
        <v>265</v>
      </c>
      <c r="S48" s="4" t="s">
        <v>270</v>
      </c>
      <c r="T48" s="4" t="s">
        <v>538</v>
      </c>
      <c r="U48" s="4">
        <v>2.5071297E7</v>
      </c>
      <c r="V48" s="4" t="s">
        <v>539</v>
      </c>
      <c r="W48" s="4" t="s">
        <v>540</v>
      </c>
      <c r="X48" s="4">
        <v>1.0</v>
      </c>
      <c r="Y48" s="4"/>
      <c r="Z48" s="4">
        <v>-1.0</v>
      </c>
      <c r="AA48" s="4"/>
      <c r="AB48" s="4"/>
      <c r="AC48" s="4" t="s">
        <v>270</v>
      </c>
      <c r="AD48" s="4">
        <v>132.0</v>
      </c>
      <c r="AE48" s="4"/>
      <c r="AF48" s="4"/>
      <c r="AG48" s="4"/>
      <c r="AH48" s="4"/>
      <c r="AI48" s="4"/>
      <c r="AJ48" s="4"/>
    </row>
    <row r="49">
      <c r="A49" s="4" t="s">
        <v>541</v>
      </c>
      <c r="B49" s="4" t="s">
        <v>105</v>
      </c>
      <c r="C49" s="5">
        <v>43141.0</v>
      </c>
      <c r="D49" s="4" t="s">
        <v>24</v>
      </c>
      <c r="E49" s="4">
        <v>8.0</v>
      </c>
      <c r="F49" s="4" t="s">
        <v>14</v>
      </c>
      <c r="G49" s="4" t="s">
        <v>15</v>
      </c>
      <c r="H49" s="4" t="s">
        <v>16</v>
      </c>
      <c r="I49" s="4" t="s">
        <v>106</v>
      </c>
      <c r="J49" s="4">
        <v>28.0</v>
      </c>
      <c r="K49" s="4"/>
      <c r="L49" s="4" t="s">
        <v>542</v>
      </c>
      <c r="M49" s="4">
        <v>44.495783</v>
      </c>
      <c r="N49" s="4">
        <v>11.339227</v>
      </c>
      <c r="O49" s="4">
        <v>104.0</v>
      </c>
      <c r="P49" s="4">
        <v>15.170000076293945</v>
      </c>
      <c r="Q49" s="4"/>
      <c r="R49" s="4" t="s">
        <v>265</v>
      </c>
      <c r="S49" s="4" t="s">
        <v>270</v>
      </c>
      <c r="T49" s="4" t="s">
        <v>543</v>
      </c>
      <c r="U49" s="4">
        <v>2.5071303E7</v>
      </c>
      <c r="V49" s="4" t="s">
        <v>544</v>
      </c>
      <c r="W49" s="4" t="s">
        <v>545</v>
      </c>
      <c r="X49" s="4">
        <v>1.0</v>
      </c>
      <c r="Y49" s="4"/>
      <c r="Z49" s="4">
        <v>-1.0</v>
      </c>
      <c r="AA49" s="4"/>
      <c r="AB49" s="4"/>
      <c r="AC49" s="4" t="s">
        <v>270</v>
      </c>
      <c r="AD49" s="4">
        <v>59.0</v>
      </c>
      <c r="AE49" s="4"/>
      <c r="AF49" s="4"/>
      <c r="AG49" s="4"/>
      <c r="AH49" s="4"/>
      <c r="AI49" s="4"/>
      <c r="AJ49" s="4"/>
    </row>
    <row r="50">
      <c r="A50" s="4" t="s">
        <v>546</v>
      </c>
      <c r="B50" s="4" t="s">
        <v>107</v>
      </c>
      <c r="C50" s="5">
        <v>43141.0</v>
      </c>
      <c r="D50" s="4" t="s">
        <v>27</v>
      </c>
      <c r="E50" s="4">
        <v>4.0</v>
      </c>
      <c r="F50" s="4" t="s">
        <v>14</v>
      </c>
      <c r="G50" s="4" t="s">
        <v>15</v>
      </c>
      <c r="H50" s="4" t="s">
        <v>16</v>
      </c>
      <c r="I50" s="4"/>
      <c r="J50" s="4"/>
      <c r="K50" s="4"/>
      <c r="L50" s="4" t="s">
        <v>547</v>
      </c>
      <c r="M50" s="4">
        <v>44.501655</v>
      </c>
      <c r="N50" s="4">
        <v>11.33573</v>
      </c>
      <c r="O50" s="4">
        <v>36.2</v>
      </c>
      <c r="P50" s="4">
        <v>4.800000190734863</v>
      </c>
      <c r="Q50" s="4" t="s">
        <v>548</v>
      </c>
      <c r="R50" s="4" t="s">
        <v>265</v>
      </c>
      <c r="S50" s="4" t="s">
        <v>270</v>
      </c>
      <c r="T50" s="4" t="s">
        <v>549</v>
      </c>
      <c r="U50" s="4">
        <v>2.5071309E7</v>
      </c>
      <c r="V50" s="4" t="s">
        <v>550</v>
      </c>
      <c r="W50" s="4" t="s">
        <v>551</v>
      </c>
      <c r="X50" s="4">
        <v>1.0</v>
      </c>
      <c r="Y50" s="4"/>
      <c r="Z50" s="4">
        <v>-1.0</v>
      </c>
      <c r="AA50" s="4"/>
      <c r="AB50" s="4"/>
      <c r="AC50" s="4" t="s">
        <v>270</v>
      </c>
      <c r="AD50" s="4">
        <v>40.0</v>
      </c>
      <c r="AE50" s="4"/>
      <c r="AF50" s="4"/>
      <c r="AG50" s="4"/>
      <c r="AH50" s="4"/>
      <c r="AI50" s="4"/>
      <c r="AJ50" s="4"/>
    </row>
    <row r="51">
      <c r="A51" s="4" t="s">
        <v>552</v>
      </c>
      <c r="B51" s="4" t="s">
        <v>108</v>
      </c>
      <c r="C51" s="5">
        <v>43141.0</v>
      </c>
      <c r="D51" s="4" t="s">
        <v>13</v>
      </c>
      <c r="E51" s="4">
        <v>8.0</v>
      </c>
      <c r="F51" s="4" t="s">
        <v>14</v>
      </c>
      <c r="G51" s="4" t="s">
        <v>15</v>
      </c>
      <c r="H51" s="4" t="s">
        <v>16</v>
      </c>
      <c r="I51" s="4" t="s">
        <v>109</v>
      </c>
      <c r="J51" s="4" t="s">
        <v>553</v>
      </c>
      <c r="K51" s="4"/>
      <c r="L51" s="4" t="s">
        <v>554</v>
      </c>
      <c r="M51" s="4">
        <v>44.499072</v>
      </c>
      <c r="N51" s="4">
        <v>11.327783</v>
      </c>
      <c r="O51" s="4">
        <v>92.19999694824219</v>
      </c>
      <c r="P51" s="4">
        <v>18.594999313354492</v>
      </c>
      <c r="Q51" s="4"/>
      <c r="R51" s="4" t="s">
        <v>265</v>
      </c>
      <c r="S51" s="4" t="s">
        <v>270</v>
      </c>
      <c r="T51" s="4" t="s">
        <v>555</v>
      </c>
      <c r="U51" s="4">
        <v>2.5071314E7</v>
      </c>
      <c r="V51" s="4" t="s">
        <v>556</v>
      </c>
      <c r="W51" s="4" t="s">
        <v>557</v>
      </c>
      <c r="X51" s="4">
        <v>1.0</v>
      </c>
      <c r="Y51" s="4"/>
      <c r="Z51" s="4">
        <v>-1.0</v>
      </c>
      <c r="AA51" s="4"/>
      <c r="AB51" s="4"/>
      <c r="AC51" s="4" t="s">
        <v>270</v>
      </c>
      <c r="AD51" s="4">
        <v>103.0</v>
      </c>
      <c r="AE51" s="4"/>
      <c r="AF51" s="4"/>
      <c r="AG51" s="4"/>
      <c r="AH51" s="4"/>
      <c r="AI51" s="4"/>
      <c r="AJ51" s="4"/>
    </row>
    <row r="52">
      <c r="A52" s="4" t="s">
        <v>558</v>
      </c>
      <c r="B52" s="4" t="s">
        <v>110</v>
      </c>
      <c r="C52" s="5">
        <v>43141.0</v>
      </c>
      <c r="D52" s="4" t="s">
        <v>46</v>
      </c>
      <c r="E52" s="4">
        <v>14.0</v>
      </c>
      <c r="F52" s="4" t="s">
        <v>14</v>
      </c>
      <c r="G52" s="4" t="s">
        <v>15</v>
      </c>
      <c r="H52" s="4" t="s">
        <v>16</v>
      </c>
      <c r="I52" s="4" t="s">
        <v>91</v>
      </c>
      <c r="J52" s="4"/>
      <c r="K52" s="4"/>
      <c r="L52" s="4" t="s">
        <v>559</v>
      </c>
      <c r="M52" s="4">
        <v>44.503992</v>
      </c>
      <c r="N52" s="4">
        <v>11.344063</v>
      </c>
      <c r="O52" s="4">
        <v>92.0</v>
      </c>
      <c r="P52" s="4">
        <v>5.0</v>
      </c>
      <c r="Q52" s="4" t="s">
        <v>560</v>
      </c>
      <c r="R52" s="4" t="s">
        <v>265</v>
      </c>
      <c r="S52" s="4" t="s">
        <v>270</v>
      </c>
      <c r="T52" s="4" t="s">
        <v>561</v>
      </c>
      <c r="U52" s="4">
        <v>2.5071313E7</v>
      </c>
      <c r="V52" s="4" t="s">
        <v>562</v>
      </c>
      <c r="W52" s="4" t="s">
        <v>563</v>
      </c>
      <c r="X52" s="4">
        <v>1.0</v>
      </c>
      <c r="Y52" s="4"/>
      <c r="Z52" s="4">
        <v>-1.0</v>
      </c>
      <c r="AA52" s="4"/>
      <c r="AB52" s="4"/>
      <c r="AC52" s="4" t="s">
        <v>270</v>
      </c>
      <c r="AD52" s="4">
        <v>171.0</v>
      </c>
      <c r="AE52" s="4"/>
      <c r="AF52" s="4"/>
      <c r="AG52" s="4"/>
      <c r="AH52" s="4"/>
      <c r="AI52" s="4"/>
      <c r="AJ52" s="4"/>
    </row>
    <row r="53">
      <c r="A53" s="4" t="s">
        <v>112</v>
      </c>
      <c r="B53" s="4" t="s">
        <v>111</v>
      </c>
      <c r="C53" s="5">
        <v>43141.0</v>
      </c>
      <c r="D53" s="4" t="s">
        <v>46</v>
      </c>
      <c r="E53" s="4">
        <v>5.0</v>
      </c>
      <c r="F53" s="4" t="s">
        <v>14</v>
      </c>
      <c r="G53" s="4" t="s">
        <v>55</v>
      </c>
      <c r="H53" s="4" t="s">
        <v>16</v>
      </c>
      <c r="I53" s="4"/>
      <c r="J53" s="4"/>
      <c r="K53" s="4"/>
      <c r="L53" s="4" t="s">
        <v>564</v>
      </c>
      <c r="M53" s="4">
        <v>44.501565</v>
      </c>
      <c r="N53" s="4">
        <v>11.335125</v>
      </c>
      <c r="O53" s="4">
        <v>33.1</v>
      </c>
      <c r="P53" s="4">
        <v>5.400000095367432</v>
      </c>
      <c r="Q53" s="4" t="s">
        <v>565</v>
      </c>
      <c r="R53" s="4" t="s">
        <v>265</v>
      </c>
      <c r="S53" s="4" t="s">
        <v>270</v>
      </c>
      <c r="T53" s="4" t="s">
        <v>566</v>
      </c>
      <c r="U53" s="4">
        <v>2.5071347E7</v>
      </c>
      <c r="V53" s="4" t="s">
        <v>567</v>
      </c>
      <c r="W53" s="4" t="s">
        <v>568</v>
      </c>
      <c r="X53" s="4">
        <v>1.0</v>
      </c>
      <c r="Y53" s="4"/>
      <c r="Z53" s="4">
        <v>-1.0</v>
      </c>
      <c r="AA53" s="4"/>
      <c r="AB53" s="4"/>
      <c r="AC53" s="4" t="s">
        <v>270</v>
      </c>
      <c r="AD53" s="4">
        <v>28.0</v>
      </c>
      <c r="AE53" s="4"/>
      <c r="AF53" s="4"/>
      <c r="AG53" s="4"/>
      <c r="AH53" s="4"/>
      <c r="AI53" s="4"/>
      <c r="AJ53" s="4"/>
    </row>
    <row r="54">
      <c r="A54" s="4" t="s">
        <v>569</v>
      </c>
      <c r="B54" s="4" t="s">
        <v>112</v>
      </c>
      <c r="C54" s="5">
        <v>43141.0</v>
      </c>
      <c r="D54" s="4" t="s">
        <v>46</v>
      </c>
      <c r="E54" s="4">
        <v>8.0</v>
      </c>
      <c r="F54" s="4" t="s">
        <v>14</v>
      </c>
      <c r="G54" s="4" t="s">
        <v>55</v>
      </c>
      <c r="H54" s="4" t="s">
        <v>16</v>
      </c>
      <c r="I54" s="4"/>
      <c r="J54" s="4"/>
      <c r="K54" s="4"/>
      <c r="L54" s="4" t="s">
        <v>570</v>
      </c>
      <c r="M54" s="4">
        <v>44.501657</v>
      </c>
      <c r="N54" s="4">
        <v>11.335195</v>
      </c>
      <c r="O54" s="4">
        <v>32.9</v>
      </c>
      <c r="P54" s="4">
        <v>4.699999809265137</v>
      </c>
      <c r="Q54" s="4" t="s">
        <v>571</v>
      </c>
      <c r="R54" s="4" t="s">
        <v>265</v>
      </c>
      <c r="S54" s="4" t="s">
        <v>270</v>
      </c>
      <c r="T54" s="4" t="s">
        <v>572</v>
      </c>
      <c r="U54" s="4">
        <v>2.5071333E7</v>
      </c>
      <c r="V54" s="4" t="s">
        <v>573</v>
      </c>
      <c r="W54" s="4" t="s">
        <v>574</v>
      </c>
      <c r="X54" s="4">
        <v>1.0</v>
      </c>
      <c r="Y54" s="4"/>
      <c r="Z54" s="4">
        <v>-1.0</v>
      </c>
      <c r="AA54" s="4"/>
      <c r="AB54" s="4"/>
      <c r="AC54" s="4" t="s">
        <v>270</v>
      </c>
      <c r="AD54" s="4">
        <v>84.0</v>
      </c>
      <c r="AE54" s="4"/>
      <c r="AF54" s="4"/>
      <c r="AG54" s="4"/>
      <c r="AH54" s="4"/>
      <c r="AI54" s="4"/>
      <c r="AJ54" s="4"/>
    </row>
    <row r="55">
      <c r="A55" s="4" t="s">
        <v>575</v>
      </c>
      <c r="B55" s="4" t="s">
        <v>114</v>
      </c>
      <c r="C55" s="5">
        <v>43141.0</v>
      </c>
      <c r="D55" s="4" t="s">
        <v>46</v>
      </c>
      <c r="E55" s="4">
        <v>12.0</v>
      </c>
      <c r="F55" s="4" t="s">
        <v>14</v>
      </c>
      <c r="G55" s="4" t="s">
        <v>15</v>
      </c>
      <c r="H55" s="4" t="s">
        <v>16</v>
      </c>
      <c r="I55" s="4" t="s">
        <v>91</v>
      </c>
      <c r="J55" s="4"/>
      <c r="K55" s="4"/>
      <c r="L55" s="4" t="s">
        <v>576</v>
      </c>
      <c r="M55" s="4">
        <v>44.504061</v>
      </c>
      <c r="N55" s="4">
        <v>11.343901</v>
      </c>
      <c r="O55" s="4">
        <v>97.0</v>
      </c>
      <c r="P55" s="4">
        <v>4.0</v>
      </c>
      <c r="Q55" s="4" t="s">
        <v>577</v>
      </c>
      <c r="R55" s="4" t="s">
        <v>265</v>
      </c>
      <c r="S55" s="4" t="s">
        <v>270</v>
      </c>
      <c r="T55" s="4" t="s">
        <v>578</v>
      </c>
      <c r="U55" s="4">
        <v>2.5071354E7</v>
      </c>
      <c r="V55" s="4" t="s">
        <v>579</v>
      </c>
      <c r="W55" s="4" t="s">
        <v>580</v>
      </c>
      <c r="X55" s="4">
        <v>1.0</v>
      </c>
      <c r="Y55" s="4"/>
      <c r="Z55" s="4">
        <v>-1.0</v>
      </c>
      <c r="AA55" s="4"/>
      <c r="AB55" s="4"/>
      <c r="AC55" s="4" t="s">
        <v>270</v>
      </c>
      <c r="AD55" s="4">
        <v>104.0</v>
      </c>
      <c r="AE55" s="4"/>
      <c r="AF55" s="4"/>
      <c r="AG55" s="4"/>
      <c r="AH55" s="4"/>
      <c r="AI55" s="4"/>
      <c r="AJ55" s="4"/>
    </row>
    <row r="56">
      <c r="A56" s="4" t="s">
        <v>581</v>
      </c>
      <c r="B56" s="4" t="s">
        <v>115</v>
      </c>
      <c r="C56" s="5">
        <v>43141.0</v>
      </c>
      <c r="D56" s="4" t="s">
        <v>46</v>
      </c>
      <c r="E56" s="4">
        <v>32.0</v>
      </c>
      <c r="F56" s="4" t="s">
        <v>14</v>
      </c>
      <c r="G56" s="4" t="s">
        <v>15</v>
      </c>
      <c r="H56" s="4" t="s">
        <v>16</v>
      </c>
      <c r="I56" s="4"/>
      <c r="J56" s="4"/>
      <c r="K56" s="4"/>
      <c r="L56" s="4" t="s">
        <v>582</v>
      </c>
      <c r="M56" s="4">
        <v>44.504176</v>
      </c>
      <c r="N56" s="4">
        <v>11.344099</v>
      </c>
      <c r="O56" s="4">
        <v>41.27376937866211</v>
      </c>
      <c r="P56" s="4">
        <v>5.0</v>
      </c>
      <c r="Q56" s="4" t="s">
        <v>583</v>
      </c>
      <c r="R56" s="4" t="s">
        <v>265</v>
      </c>
      <c r="S56" s="4" t="s">
        <v>270</v>
      </c>
      <c r="T56" s="4" t="s">
        <v>584</v>
      </c>
      <c r="U56" s="4">
        <v>2.5071346E7</v>
      </c>
      <c r="V56" s="4" t="s">
        <v>585</v>
      </c>
      <c r="W56" s="4" t="s">
        <v>586</v>
      </c>
      <c r="X56" s="4">
        <v>1.0</v>
      </c>
      <c r="Y56" s="4"/>
      <c r="Z56" s="4">
        <v>-1.0</v>
      </c>
      <c r="AA56" s="4"/>
      <c r="AB56" s="4"/>
      <c r="AC56" s="4" t="s">
        <v>270</v>
      </c>
      <c r="AD56" s="4">
        <v>173.0</v>
      </c>
      <c r="AE56" s="4"/>
      <c r="AF56" s="4"/>
      <c r="AG56" s="4"/>
      <c r="AH56" s="4"/>
      <c r="AI56" s="4"/>
      <c r="AJ56" s="4"/>
    </row>
    <row r="57">
      <c r="A57" s="4" t="s">
        <v>587</v>
      </c>
      <c r="B57" s="4" t="s">
        <v>117</v>
      </c>
      <c r="C57" s="5">
        <v>43141.0</v>
      </c>
      <c r="D57" s="4" t="s">
        <v>27</v>
      </c>
      <c r="E57" s="4">
        <v>12.0</v>
      </c>
      <c r="F57" s="4" t="s">
        <v>14</v>
      </c>
      <c r="G57" s="4" t="s">
        <v>15</v>
      </c>
      <c r="H57" s="4" t="s">
        <v>16</v>
      </c>
      <c r="I57" s="4"/>
      <c r="J57" s="4"/>
      <c r="K57" s="4"/>
      <c r="L57" s="4" t="s">
        <v>588</v>
      </c>
      <c r="M57" s="4">
        <v>44.501892</v>
      </c>
      <c r="N57" s="4">
        <v>11.334452</v>
      </c>
      <c r="O57" s="4">
        <v>48.9</v>
      </c>
      <c r="P57" s="4">
        <v>5.699999809265137</v>
      </c>
      <c r="Q57" s="4" t="s">
        <v>589</v>
      </c>
      <c r="R57" s="4" t="s">
        <v>265</v>
      </c>
      <c r="S57" s="4" t="s">
        <v>270</v>
      </c>
      <c r="T57" s="4" t="s">
        <v>590</v>
      </c>
      <c r="U57" s="4">
        <v>2.5071369E7</v>
      </c>
      <c r="V57" s="4" t="s">
        <v>591</v>
      </c>
      <c r="W57" s="4" t="s">
        <v>592</v>
      </c>
      <c r="X57" s="4">
        <v>1.0</v>
      </c>
      <c r="Y57" s="4"/>
      <c r="Z57" s="4">
        <v>-1.0</v>
      </c>
      <c r="AA57" s="4"/>
      <c r="AB57" s="4"/>
      <c r="AC57" s="4" t="s">
        <v>270</v>
      </c>
      <c r="AD57" s="4">
        <v>107.0</v>
      </c>
      <c r="AE57" s="4"/>
      <c r="AF57" s="4"/>
      <c r="AG57" s="4"/>
      <c r="AH57" s="4"/>
      <c r="AI57" s="4"/>
      <c r="AJ57" s="4"/>
    </row>
    <row r="58">
      <c r="A58" s="4" t="s">
        <v>105</v>
      </c>
      <c r="B58" s="4" t="s">
        <v>118</v>
      </c>
      <c r="C58" s="5">
        <v>43141.0</v>
      </c>
      <c r="D58" s="4" t="s">
        <v>24</v>
      </c>
      <c r="E58" s="4">
        <v>32.0</v>
      </c>
      <c r="F58" s="4" t="s">
        <v>14</v>
      </c>
      <c r="G58" s="4" t="s">
        <v>15</v>
      </c>
      <c r="H58" s="4" t="s">
        <v>16</v>
      </c>
      <c r="I58" s="4" t="s">
        <v>25</v>
      </c>
      <c r="J58" s="4" t="s">
        <v>593</v>
      </c>
      <c r="K58" s="4" t="s">
        <v>62</v>
      </c>
      <c r="L58" s="4" t="s">
        <v>594</v>
      </c>
      <c r="M58" s="4">
        <v>44.495742</v>
      </c>
      <c r="N58" s="4">
        <v>11.337428</v>
      </c>
      <c r="O58" s="4">
        <v>99.0</v>
      </c>
      <c r="P58" s="4">
        <v>10.619000434875488</v>
      </c>
      <c r="Q58" s="4"/>
      <c r="R58" s="4" t="s">
        <v>265</v>
      </c>
      <c r="S58" s="4" t="s">
        <v>270</v>
      </c>
      <c r="T58" s="4" t="s">
        <v>595</v>
      </c>
      <c r="U58" s="4">
        <v>2.5071382E7</v>
      </c>
      <c r="V58" s="4" t="s">
        <v>596</v>
      </c>
      <c r="W58" s="4" t="s">
        <v>597</v>
      </c>
      <c r="X58" s="4">
        <v>1.0</v>
      </c>
      <c r="Y58" s="4"/>
      <c r="Z58" s="4">
        <v>-1.0</v>
      </c>
      <c r="AA58" s="4"/>
      <c r="AB58" s="4"/>
      <c r="AC58" s="4" t="s">
        <v>270</v>
      </c>
      <c r="AD58" s="4">
        <v>296.0</v>
      </c>
      <c r="AE58" s="4"/>
      <c r="AF58" s="4"/>
      <c r="AG58" s="4"/>
      <c r="AH58" s="4"/>
      <c r="AI58" s="4"/>
      <c r="AJ58" s="4"/>
    </row>
    <row r="59">
      <c r="A59" s="4" t="s">
        <v>111</v>
      </c>
      <c r="B59" s="4" t="s">
        <v>119</v>
      </c>
      <c r="C59" s="5">
        <v>43141.0</v>
      </c>
      <c r="D59" s="4" t="s">
        <v>46</v>
      </c>
      <c r="E59" s="4">
        <v>58.0</v>
      </c>
      <c r="F59" s="4" t="s">
        <v>14</v>
      </c>
      <c r="G59" s="4" t="s">
        <v>15</v>
      </c>
      <c r="H59" s="4" t="s">
        <v>16</v>
      </c>
      <c r="I59" s="4"/>
      <c r="J59" s="4"/>
      <c r="K59" s="4"/>
      <c r="L59" s="4" t="s">
        <v>598</v>
      </c>
      <c r="M59" s="4">
        <v>44.50399</v>
      </c>
      <c r="N59" s="4">
        <v>11.343784</v>
      </c>
      <c r="O59" s="4">
        <v>40.70894241333008</v>
      </c>
      <c r="P59" s="4">
        <v>65.0</v>
      </c>
      <c r="Q59" s="4" t="s">
        <v>599</v>
      </c>
      <c r="R59" s="4" t="s">
        <v>265</v>
      </c>
      <c r="S59" s="4" t="s">
        <v>270</v>
      </c>
      <c r="T59" s="4" t="s">
        <v>600</v>
      </c>
      <c r="U59" s="4">
        <v>2.5071374E7</v>
      </c>
      <c r="V59" s="4" t="s">
        <v>601</v>
      </c>
      <c r="W59" s="4" t="s">
        <v>602</v>
      </c>
      <c r="X59" s="4">
        <v>1.0</v>
      </c>
      <c r="Y59" s="4"/>
      <c r="Z59" s="4">
        <v>-1.0</v>
      </c>
      <c r="AA59" s="4"/>
      <c r="AB59" s="4"/>
      <c r="AC59" s="4" t="s">
        <v>270</v>
      </c>
      <c r="AD59" s="4">
        <v>120.0</v>
      </c>
      <c r="AE59" s="4"/>
      <c r="AF59" s="4"/>
      <c r="AG59" s="4"/>
      <c r="AH59" s="4"/>
      <c r="AI59" s="4"/>
      <c r="AJ59" s="4"/>
    </row>
    <row r="60">
      <c r="A60" s="4" t="s">
        <v>603</v>
      </c>
      <c r="B60" s="4" t="s">
        <v>120</v>
      </c>
      <c r="C60" s="5">
        <v>43141.0</v>
      </c>
      <c r="D60" s="4" t="s">
        <v>13</v>
      </c>
      <c r="E60" s="4">
        <v>7.0</v>
      </c>
      <c r="F60" s="4" t="s">
        <v>14</v>
      </c>
      <c r="G60" s="4" t="s">
        <v>80</v>
      </c>
      <c r="H60" s="4" t="s">
        <v>16</v>
      </c>
      <c r="I60" s="4" t="s">
        <v>121</v>
      </c>
      <c r="J60" s="4"/>
      <c r="K60" s="4" t="s">
        <v>113</v>
      </c>
      <c r="L60" s="4" t="s">
        <v>604</v>
      </c>
      <c r="M60" s="4">
        <v>44.498708</v>
      </c>
      <c r="N60" s="4">
        <v>11.327753</v>
      </c>
      <c r="O60" s="4">
        <v>0.0</v>
      </c>
      <c r="P60" s="4">
        <v>18.666000366210938</v>
      </c>
      <c r="Q60" s="4"/>
      <c r="R60" s="4" t="s">
        <v>265</v>
      </c>
      <c r="S60" s="4" t="s">
        <v>270</v>
      </c>
      <c r="T60" s="4" t="s">
        <v>605</v>
      </c>
      <c r="U60" s="4">
        <v>2.5071405E7</v>
      </c>
      <c r="V60" s="4" t="s">
        <v>606</v>
      </c>
      <c r="W60" s="4" t="s">
        <v>607</v>
      </c>
      <c r="X60" s="4">
        <v>1.0</v>
      </c>
      <c r="Y60" s="4"/>
      <c r="Z60" s="4">
        <v>-1.0</v>
      </c>
      <c r="AA60" s="4"/>
      <c r="AB60" s="4"/>
      <c r="AC60" s="4" t="s">
        <v>270</v>
      </c>
      <c r="AD60" s="4">
        <v>115.0</v>
      </c>
      <c r="AE60" s="4"/>
      <c r="AF60" s="4"/>
      <c r="AG60" s="4"/>
      <c r="AH60" s="4"/>
      <c r="AI60" s="4"/>
      <c r="AJ60" s="4"/>
    </row>
    <row r="61">
      <c r="A61" s="4" t="s">
        <v>608</v>
      </c>
      <c r="B61" s="4" t="s">
        <v>123</v>
      </c>
      <c r="C61" s="5">
        <v>43141.0</v>
      </c>
      <c r="D61" s="4" t="s">
        <v>27</v>
      </c>
      <c r="E61" s="4">
        <v>40.0</v>
      </c>
      <c r="F61" s="4" t="s">
        <v>14</v>
      </c>
      <c r="G61" s="4" t="s">
        <v>15</v>
      </c>
      <c r="H61" s="4" t="s">
        <v>16</v>
      </c>
      <c r="I61" s="4"/>
      <c r="J61" s="4"/>
      <c r="K61" s="4"/>
      <c r="L61" s="4" t="s">
        <v>609</v>
      </c>
      <c r="M61" s="4">
        <v>44.502313</v>
      </c>
      <c r="N61" s="4">
        <v>11.33429</v>
      </c>
      <c r="O61" s="4">
        <v>43.3</v>
      </c>
      <c r="P61" s="4">
        <v>5.300000190734863</v>
      </c>
      <c r="Q61" s="4" t="s">
        <v>610</v>
      </c>
      <c r="R61" s="4" t="s">
        <v>265</v>
      </c>
      <c r="S61" s="4" t="s">
        <v>270</v>
      </c>
      <c r="T61" s="4" t="s">
        <v>611</v>
      </c>
      <c r="U61" s="4">
        <v>2.5071413E7</v>
      </c>
      <c r="V61" s="4" t="s">
        <v>612</v>
      </c>
      <c r="W61" s="4" t="s">
        <v>613</v>
      </c>
      <c r="X61" s="4">
        <v>1.0</v>
      </c>
      <c r="Y61" s="4"/>
      <c r="Z61" s="4">
        <v>-1.0</v>
      </c>
      <c r="AA61" s="4"/>
      <c r="AB61" s="4"/>
      <c r="AC61" s="4" t="s">
        <v>270</v>
      </c>
      <c r="AD61" s="4">
        <v>117.0</v>
      </c>
      <c r="AE61" s="4"/>
      <c r="AF61" s="4"/>
      <c r="AG61" s="4"/>
      <c r="AH61" s="4"/>
      <c r="AI61" s="4"/>
      <c r="AJ61" s="4"/>
    </row>
    <row r="62">
      <c r="A62" s="4" t="s">
        <v>614</v>
      </c>
      <c r="B62" s="4" t="s">
        <v>124</v>
      </c>
      <c r="C62" s="5">
        <v>43141.0</v>
      </c>
      <c r="D62" s="4" t="s">
        <v>13</v>
      </c>
      <c r="E62" s="4">
        <v>10.0</v>
      </c>
      <c r="F62" s="4" t="s">
        <v>14</v>
      </c>
      <c r="G62" s="4" t="s">
        <v>80</v>
      </c>
      <c r="H62" s="4" t="s">
        <v>16</v>
      </c>
      <c r="I62" s="4" t="s">
        <v>121</v>
      </c>
      <c r="J62" s="4"/>
      <c r="K62" s="4" t="s">
        <v>116</v>
      </c>
      <c r="L62" s="4" t="s">
        <v>615</v>
      </c>
      <c r="M62" s="4">
        <v>44.497883</v>
      </c>
      <c r="N62" s="4">
        <v>11.32787</v>
      </c>
      <c r="O62" s="4">
        <v>0.0</v>
      </c>
      <c r="P62" s="4">
        <v>18.531999588012695</v>
      </c>
      <c r="Q62" s="4"/>
      <c r="R62" s="4" t="s">
        <v>265</v>
      </c>
      <c r="S62" s="4" t="s">
        <v>270</v>
      </c>
      <c r="T62" s="4" t="s">
        <v>616</v>
      </c>
      <c r="U62" s="4">
        <v>2.5071454E7</v>
      </c>
      <c r="V62" s="4" t="s">
        <v>617</v>
      </c>
      <c r="W62" s="4" t="s">
        <v>618</v>
      </c>
      <c r="X62" s="4">
        <v>1.0</v>
      </c>
      <c r="Y62" s="4"/>
      <c r="Z62" s="4">
        <v>-1.0</v>
      </c>
      <c r="AA62" s="4"/>
      <c r="AB62" s="4"/>
      <c r="AC62" s="4" t="s">
        <v>270</v>
      </c>
      <c r="AD62" s="4">
        <v>60.0</v>
      </c>
      <c r="AE62" s="4"/>
      <c r="AF62" s="4"/>
      <c r="AG62" s="4"/>
      <c r="AH62" s="4"/>
      <c r="AI62" s="4"/>
      <c r="AJ62" s="4"/>
    </row>
    <row r="63">
      <c r="A63" s="4" t="s">
        <v>619</v>
      </c>
      <c r="B63" s="4" t="s">
        <v>125</v>
      </c>
      <c r="C63" s="5">
        <v>43141.0</v>
      </c>
      <c r="D63" s="4" t="s">
        <v>27</v>
      </c>
      <c r="E63" s="4">
        <v>8.0</v>
      </c>
      <c r="F63" s="4" t="s">
        <v>14</v>
      </c>
      <c r="G63" s="4" t="s">
        <v>15</v>
      </c>
      <c r="H63" s="4" t="s">
        <v>16</v>
      </c>
      <c r="I63" s="4" t="s">
        <v>126</v>
      </c>
      <c r="J63" s="4">
        <v>160.0</v>
      </c>
      <c r="K63" s="4"/>
      <c r="L63" s="4" t="s">
        <v>620</v>
      </c>
      <c r="M63" s="4">
        <v>44.502043</v>
      </c>
      <c r="N63" s="4">
        <v>11.333892</v>
      </c>
      <c r="O63" s="4">
        <v>47.0</v>
      </c>
      <c r="P63" s="4">
        <v>8.0</v>
      </c>
      <c r="Q63" s="4" t="s">
        <v>621</v>
      </c>
      <c r="R63" s="4" t="s">
        <v>265</v>
      </c>
      <c r="S63" s="4" t="s">
        <v>270</v>
      </c>
      <c r="T63" s="4" t="s">
        <v>622</v>
      </c>
      <c r="U63" s="4">
        <v>2.507152E7</v>
      </c>
      <c r="V63" s="4" t="s">
        <v>623</v>
      </c>
      <c r="W63" s="4" t="s">
        <v>624</v>
      </c>
      <c r="X63" s="4">
        <v>1.0</v>
      </c>
      <c r="Y63" s="4"/>
      <c r="Z63" s="4">
        <v>-1.0</v>
      </c>
      <c r="AA63" s="4"/>
      <c r="AB63" s="4"/>
      <c r="AC63" s="4" t="s">
        <v>270</v>
      </c>
      <c r="AD63" s="4">
        <v>210.0</v>
      </c>
      <c r="AE63" s="4"/>
      <c r="AF63" s="4"/>
      <c r="AG63" s="4"/>
      <c r="AH63" s="4"/>
      <c r="AI63" s="4"/>
      <c r="AJ63" s="4"/>
    </row>
    <row r="64">
      <c r="A64" s="4" t="s">
        <v>625</v>
      </c>
      <c r="B64" s="4" t="s">
        <v>127</v>
      </c>
      <c r="C64" s="5">
        <v>43141.0</v>
      </c>
      <c r="D64" s="4" t="s">
        <v>46</v>
      </c>
      <c r="E64" s="4">
        <v>14.0</v>
      </c>
      <c r="F64" s="4" t="s">
        <v>14</v>
      </c>
      <c r="G64" s="4" t="s">
        <v>15</v>
      </c>
      <c r="H64" s="4" t="s">
        <v>16</v>
      </c>
      <c r="I64" s="4" t="s">
        <v>25</v>
      </c>
      <c r="J64" s="4" t="s">
        <v>626</v>
      </c>
      <c r="K64" s="4"/>
      <c r="L64" s="4" t="s">
        <v>627</v>
      </c>
      <c r="M64" s="4">
        <v>44.495657</v>
      </c>
      <c r="N64" s="4">
        <v>11.337199</v>
      </c>
      <c r="O64" s="4">
        <v>103.0</v>
      </c>
      <c r="P64" s="4">
        <v>10.619000434875488</v>
      </c>
      <c r="Q64" s="4"/>
      <c r="R64" s="4" t="s">
        <v>265</v>
      </c>
      <c r="S64" s="4" t="s">
        <v>270</v>
      </c>
      <c r="T64" s="4" t="s">
        <v>628</v>
      </c>
      <c r="U64" s="4">
        <v>2.5071623E7</v>
      </c>
      <c r="V64" s="4" t="s">
        <v>629</v>
      </c>
      <c r="W64" s="4" t="s">
        <v>630</v>
      </c>
      <c r="X64" s="4">
        <v>1.0</v>
      </c>
      <c r="Y64" s="4"/>
      <c r="Z64" s="4">
        <v>-1.0</v>
      </c>
      <c r="AA64" s="4"/>
      <c r="AB64" s="4"/>
      <c r="AC64" s="4" t="s">
        <v>270</v>
      </c>
      <c r="AD64" s="4">
        <v>77.0</v>
      </c>
      <c r="AE64" s="4"/>
      <c r="AF64" s="4"/>
      <c r="AG64" s="4"/>
      <c r="AH64" s="4"/>
      <c r="AI64" s="4"/>
      <c r="AJ64" s="4"/>
    </row>
    <row r="65">
      <c r="A65" s="4" t="s">
        <v>631</v>
      </c>
      <c r="B65" s="4" t="s">
        <v>129</v>
      </c>
      <c r="C65" s="5">
        <v>43141.0</v>
      </c>
      <c r="D65" s="4" t="s">
        <v>24</v>
      </c>
      <c r="E65" s="4">
        <v>10.0</v>
      </c>
      <c r="F65" s="4" t="s">
        <v>14</v>
      </c>
      <c r="G65" s="4" t="s">
        <v>15</v>
      </c>
      <c r="H65" s="4" t="s">
        <v>16</v>
      </c>
      <c r="I65" s="4" t="s">
        <v>130</v>
      </c>
      <c r="J65" s="4">
        <v>51.0</v>
      </c>
      <c r="K65" s="4"/>
      <c r="L65" s="4" t="s">
        <v>632</v>
      </c>
      <c r="M65" s="4">
        <v>44.488829</v>
      </c>
      <c r="N65" s="4">
        <v>11.340202</v>
      </c>
      <c r="O65" s="4">
        <v>115.9000015258789</v>
      </c>
      <c r="P65" s="4">
        <v>16.232999801635742</v>
      </c>
      <c r="Q65" s="4" t="s">
        <v>633</v>
      </c>
      <c r="R65" s="4" t="s">
        <v>265</v>
      </c>
      <c r="S65" s="4" t="s">
        <v>270</v>
      </c>
      <c r="T65" s="4" t="s">
        <v>634</v>
      </c>
      <c r="U65" s="4">
        <v>2.507164E7</v>
      </c>
      <c r="V65" s="4" t="s">
        <v>635</v>
      </c>
      <c r="W65" s="4" t="s">
        <v>636</v>
      </c>
      <c r="X65" s="4">
        <v>1.0</v>
      </c>
      <c r="Y65" s="4"/>
      <c r="Z65" s="4">
        <v>-1.0</v>
      </c>
      <c r="AA65" s="4"/>
      <c r="AB65" s="4"/>
      <c r="AC65" s="4" t="s">
        <v>270</v>
      </c>
      <c r="AD65" s="4">
        <v>869.0</v>
      </c>
      <c r="AE65" s="4"/>
      <c r="AF65" s="4"/>
      <c r="AG65" s="4"/>
      <c r="AH65" s="4"/>
      <c r="AI65" s="4"/>
      <c r="AJ65" s="4"/>
    </row>
    <row r="66">
      <c r="A66" s="4" t="s">
        <v>637</v>
      </c>
      <c r="B66" s="4" t="s">
        <v>131</v>
      </c>
      <c r="C66" s="5">
        <v>43141.0</v>
      </c>
      <c r="D66" s="4" t="s">
        <v>46</v>
      </c>
      <c r="E66" s="4">
        <v>6.0</v>
      </c>
      <c r="F66" s="4" t="s">
        <v>14</v>
      </c>
      <c r="G66" s="4" t="s">
        <v>15</v>
      </c>
      <c r="H66" s="4" t="s">
        <v>16</v>
      </c>
      <c r="I66" s="4" t="s">
        <v>132</v>
      </c>
      <c r="J66" s="4"/>
      <c r="K66" s="4" t="s">
        <v>122</v>
      </c>
      <c r="L66" s="4" t="s">
        <v>638</v>
      </c>
      <c r="M66" s="4">
        <v>44.503257</v>
      </c>
      <c r="N66" s="4">
        <v>11.34237</v>
      </c>
      <c r="O66" s="4">
        <v>104.0</v>
      </c>
      <c r="P66" s="4">
        <v>6.0</v>
      </c>
      <c r="Q66" s="4" t="s">
        <v>639</v>
      </c>
      <c r="R66" s="4" t="s">
        <v>265</v>
      </c>
      <c r="S66" s="4" t="s">
        <v>270</v>
      </c>
      <c r="T66" s="4" t="s">
        <v>640</v>
      </c>
      <c r="U66" s="4">
        <v>2.5071693E7</v>
      </c>
      <c r="V66" s="4" t="s">
        <v>641</v>
      </c>
      <c r="W66" s="4" t="s">
        <v>642</v>
      </c>
      <c r="X66" s="4">
        <v>1.0</v>
      </c>
      <c r="Y66" s="4"/>
      <c r="Z66" s="4">
        <v>-1.0</v>
      </c>
      <c r="AA66" s="4"/>
      <c r="AB66" s="4"/>
      <c r="AC66" s="4" t="s">
        <v>270</v>
      </c>
      <c r="AD66" s="4">
        <v>640.0</v>
      </c>
      <c r="AE66" s="4"/>
      <c r="AF66" s="4"/>
      <c r="AG66" s="4"/>
      <c r="AH66" s="4"/>
      <c r="AI66" s="4"/>
      <c r="AJ66" s="4"/>
    </row>
    <row r="67">
      <c r="A67" s="4" t="s">
        <v>125</v>
      </c>
      <c r="B67" s="4" t="s">
        <v>134</v>
      </c>
      <c r="C67" s="5">
        <v>43141.0</v>
      </c>
      <c r="D67" s="4" t="s">
        <v>135</v>
      </c>
      <c r="E67" s="4">
        <v>4.0</v>
      </c>
      <c r="F67" s="4" t="s">
        <v>14</v>
      </c>
      <c r="G67" s="4" t="s">
        <v>15</v>
      </c>
      <c r="H67" s="4" t="s">
        <v>16</v>
      </c>
      <c r="I67" s="4" t="s">
        <v>136</v>
      </c>
      <c r="J67" s="4">
        <v>160.0</v>
      </c>
      <c r="K67" s="4"/>
      <c r="L67" s="4" t="s">
        <v>643</v>
      </c>
      <c r="M67" s="4">
        <v>44.50177</v>
      </c>
      <c r="N67" s="4">
        <v>11.334082</v>
      </c>
      <c r="O67" s="4">
        <v>54.2</v>
      </c>
      <c r="P67" s="4">
        <v>9.399999618530273</v>
      </c>
      <c r="Q67" s="4" t="s">
        <v>644</v>
      </c>
      <c r="R67" s="4" t="s">
        <v>265</v>
      </c>
      <c r="S67" s="4" t="s">
        <v>270</v>
      </c>
      <c r="T67" s="4" t="s">
        <v>645</v>
      </c>
      <c r="U67" s="4">
        <v>2.507171E7</v>
      </c>
      <c r="V67" s="4" t="s">
        <v>646</v>
      </c>
      <c r="W67" s="4" t="s">
        <v>647</v>
      </c>
      <c r="X67" s="4">
        <v>1.0</v>
      </c>
      <c r="Y67" s="4"/>
      <c r="Z67" s="4">
        <v>-1.0</v>
      </c>
      <c r="AA67" s="4"/>
      <c r="AB67" s="4"/>
      <c r="AC67" s="4" t="s">
        <v>270</v>
      </c>
      <c r="AD67" s="4">
        <v>249.0</v>
      </c>
      <c r="AE67" s="4"/>
      <c r="AF67" s="4"/>
      <c r="AG67" s="4"/>
      <c r="AH67" s="4"/>
      <c r="AI67" s="4"/>
      <c r="AJ67" s="4"/>
    </row>
    <row r="68">
      <c r="A68" s="4" t="s">
        <v>124</v>
      </c>
      <c r="B68" s="4" t="s">
        <v>137</v>
      </c>
      <c r="C68" s="5">
        <v>43141.0</v>
      </c>
      <c r="D68" s="4" t="s">
        <v>13</v>
      </c>
      <c r="E68" s="4">
        <v>10.0</v>
      </c>
      <c r="F68" s="4" t="s">
        <v>14</v>
      </c>
      <c r="G68" s="4" t="s">
        <v>15</v>
      </c>
      <c r="H68" s="4" t="s">
        <v>16</v>
      </c>
      <c r="I68" s="4" t="s">
        <v>138</v>
      </c>
      <c r="J68" s="4" t="s">
        <v>648</v>
      </c>
      <c r="K68" s="4"/>
      <c r="L68" s="4" t="s">
        <v>649</v>
      </c>
      <c r="M68" s="4">
        <v>44.495431</v>
      </c>
      <c r="N68" s="4">
        <v>11.329051</v>
      </c>
      <c r="O68" s="4">
        <v>96.69999694824219</v>
      </c>
      <c r="P68" s="4">
        <v>18.538000106811523</v>
      </c>
      <c r="Q68" s="4"/>
      <c r="R68" s="4" t="s">
        <v>265</v>
      </c>
      <c r="S68" s="4" t="s">
        <v>270</v>
      </c>
      <c r="T68" s="4" t="s">
        <v>650</v>
      </c>
      <c r="U68" s="4">
        <v>2.5071784E7</v>
      </c>
      <c r="V68" s="4" t="s">
        <v>651</v>
      </c>
      <c r="W68" s="4" t="s">
        <v>652</v>
      </c>
      <c r="X68" s="4">
        <v>1.0</v>
      </c>
      <c r="Y68" s="4"/>
      <c r="Z68" s="4">
        <v>-1.0</v>
      </c>
      <c r="AA68" s="4"/>
      <c r="AB68" s="4"/>
      <c r="AC68" s="4" t="s">
        <v>270</v>
      </c>
      <c r="AD68" s="4">
        <v>430.0</v>
      </c>
      <c r="AE68" s="4"/>
      <c r="AF68" s="4"/>
      <c r="AG68" s="4"/>
      <c r="AH68" s="4"/>
      <c r="AI68" s="4"/>
      <c r="AJ68" s="4"/>
    </row>
    <row r="69">
      <c r="A69" s="4" t="s">
        <v>653</v>
      </c>
      <c r="B69" s="4" t="s">
        <v>139</v>
      </c>
      <c r="C69" s="5">
        <v>43141.0</v>
      </c>
      <c r="D69" s="4" t="s">
        <v>27</v>
      </c>
      <c r="E69" s="4">
        <v>22.0</v>
      </c>
      <c r="F69" s="4" t="s">
        <v>14</v>
      </c>
      <c r="G69" s="4" t="s">
        <v>15</v>
      </c>
      <c r="H69" s="4" t="s">
        <v>16</v>
      </c>
      <c r="I69" s="4" t="s">
        <v>140</v>
      </c>
      <c r="J69" s="4">
        <v>1.0</v>
      </c>
      <c r="K69" s="4"/>
      <c r="L69" s="4" t="s">
        <v>654</v>
      </c>
      <c r="M69" s="4">
        <v>44.501285</v>
      </c>
      <c r="N69" s="4">
        <v>11.333715</v>
      </c>
      <c r="O69" s="4">
        <v>41.3</v>
      </c>
      <c r="P69" s="4">
        <v>8.699999809265137</v>
      </c>
      <c r="Q69" s="4" t="s">
        <v>655</v>
      </c>
      <c r="R69" s="4" t="s">
        <v>265</v>
      </c>
      <c r="S69" s="4" t="s">
        <v>270</v>
      </c>
      <c r="T69" s="4" t="s">
        <v>656</v>
      </c>
      <c r="U69" s="4">
        <v>2.5071786E7</v>
      </c>
      <c r="V69" s="4" t="s">
        <v>657</v>
      </c>
      <c r="W69" s="4" t="s">
        <v>658</v>
      </c>
      <c r="X69" s="4">
        <v>1.0</v>
      </c>
      <c r="Y69" s="4"/>
      <c r="Z69" s="4">
        <v>-1.0</v>
      </c>
      <c r="AA69" s="4"/>
      <c r="AB69" s="4"/>
      <c r="AC69" s="4" t="s">
        <v>270</v>
      </c>
      <c r="AD69" s="4">
        <v>102.0</v>
      </c>
      <c r="AE69" s="4"/>
      <c r="AF69" s="4"/>
      <c r="AG69" s="4"/>
      <c r="AH69" s="4"/>
      <c r="AI69" s="4"/>
      <c r="AJ69" s="4"/>
    </row>
    <row r="70">
      <c r="A70" s="4" t="s">
        <v>659</v>
      </c>
      <c r="B70" s="4" t="s">
        <v>141</v>
      </c>
      <c r="C70" s="5">
        <v>43141.0</v>
      </c>
      <c r="D70" s="4" t="s">
        <v>46</v>
      </c>
      <c r="E70" s="4">
        <v>30.0</v>
      </c>
      <c r="F70" s="4" t="s">
        <v>14</v>
      </c>
      <c r="G70" s="4" t="s">
        <v>15</v>
      </c>
      <c r="H70" s="4" t="s">
        <v>16</v>
      </c>
      <c r="I70" s="4"/>
      <c r="J70" s="4"/>
      <c r="K70" s="4" t="s">
        <v>128</v>
      </c>
      <c r="L70" s="4" t="s">
        <v>660</v>
      </c>
      <c r="M70" s="4">
        <v>44.503119</v>
      </c>
      <c r="N70" s="4">
        <v>11.341907</v>
      </c>
      <c r="O70" s="4">
        <v>49.25832748413086</v>
      </c>
      <c r="P70" s="4">
        <v>10.0</v>
      </c>
      <c r="Q70" s="4" t="s">
        <v>661</v>
      </c>
      <c r="R70" s="4" t="s">
        <v>265</v>
      </c>
      <c r="S70" s="4" t="s">
        <v>270</v>
      </c>
      <c r="T70" s="4" t="s">
        <v>662</v>
      </c>
      <c r="U70" s="4">
        <v>2.5071809E7</v>
      </c>
      <c r="V70" s="4" t="s">
        <v>663</v>
      </c>
      <c r="W70" s="4" t="s">
        <v>664</v>
      </c>
      <c r="X70" s="4">
        <v>1.0</v>
      </c>
      <c r="Y70" s="4"/>
      <c r="Z70" s="4">
        <v>-1.0</v>
      </c>
      <c r="AA70" s="4"/>
      <c r="AB70" s="4"/>
      <c r="AC70" s="4" t="s">
        <v>270</v>
      </c>
      <c r="AD70" s="4">
        <v>721.0</v>
      </c>
      <c r="AE70" s="4"/>
      <c r="AF70" s="4"/>
      <c r="AG70" s="4"/>
      <c r="AH70" s="4"/>
      <c r="AI70" s="4"/>
      <c r="AJ70" s="4"/>
    </row>
    <row r="71">
      <c r="A71" s="4" t="s">
        <v>665</v>
      </c>
      <c r="B71" s="4" t="s">
        <v>143</v>
      </c>
      <c r="C71" s="5">
        <v>43141.0</v>
      </c>
      <c r="D71" s="4" t="s">
        <v>24</v>
      </c>
      <c r="E71" s="4">
        <v>12.0</v>
      </c>
      <c r="F71" s="4" t="s">
        <v>14</v>
      </c>
      <c r="G71" s="4" t="s">
        <v>15</v>
      </c>
      <c r="H71" s="4" t="s">
        <v>16</v>
      </c>
      <c r="I71" s="4" t="s">
        <v>144</v>
      </c>
      <c r="J71" s="4"/>
      <c r="K71" s="4"/>
      <c r="L71" s="4" t="s">
        <v>666</v>
      </c>
      <c r="M71" s="4">
        <v>44.488732</v>
      </c>
      <c r="N71" s="4">
        <v>11.339585</v>
      </c>
      <c r="O71" s="4">
        <v>125.0</v>
      </c>
      <c r="P71" s="4">
        <v>6.0</v>
      </c>
      <c r="Q71" s="4" t="s">
        <v>667</v>
      </c>
      <c r="R71" s="4" t="s">
        <v>265</v>
      </c>
      <c r="S71" s="4" t="s">
        <v>270</v>
      </c>
      <c r="T71" s="4" t="s">
        <v>668</v>
      </c>
      <c r="U71" s="4">
        <v>2.5071818E7</v>
      </c>
      <c r="V71" s="4" t="s">
        <v>669</v>
      </c>
      <c r="W71" s="4" t="s">
        <v>670</v>
      </c>
      <c r="X71" s="4">
        <v>1.0</v>
      </c>
      <c r="Y71" s="4"/>
      <c r="Z71" s="4">
        <v>-1.0</v>
      </c>
      <c r="AA71" s="4"/>
      <c r="AB71" s="4"/>
      <c r="AC71" s="4" t="s">
        <v>270</v>
      </c>
      <c r="AD71" s="4">
        <v>291.0</v>
      </c>
      <c r="AE71" s="4"/>
      <c r="AF71" s="4"/>
      <c r="AG71" s="4"/>
      <c r="AH71" s="4"/>
      <c r="AI71" s="4"/>
      <c r="AJ71" s="4"/>
    </row>
    <row r="72">
      <c r="A72" s="4" t="s">
        <v>64</v>
      </c>
      <c r="B72" s="4" t="s">
        <v>146</v>
      </c>
      <c r="C72" s="5">
        <v>43141.0</v>
      </c>
      <c r="D72" s="4" t="s">
        <v>24</v>
      </c>
      <c r="E72" s="4">
        <v>8.0</v>
      </c>
      <c r="F72" s="4" t="s">
        <v>14</v>
      </c>
      <c r="G72" s="4" t="s">
        <v>15</v>
      </c>
      <c r="H72" s="4" t="s">
        <v>16</v>
      </c>
      <c r="I72" s="4" t="s">
        <v>147</v>
      </c>
      <c r="J72" s="4">
        <v>11.0</v>
      </c>
      <c r="K72" s="4" t="s">
        <v>133</v>
      </c>
      <c r="L72" s="4" t="s">
        <v>671</v>
      </c>
      <c r="M72" s="4">
        <v>44.487093</v>
      </c>
      <c r="N72" s="4">
        <v>11.343335</v>
      </c>
      <c r="O72" s="4">
        <v>73.49246978759766</v>
      </c>
      <c r="P72" s="4">
        <v>5.0</v>
      </c>
      <c r="Q72" s="4" t="s">
        <v>672</v>
      </c>
      <c r="R72" s="4" t="s">
        <v>265</v>
      </c>
      <c r="S72" s="4" t="s">
        <v>270</v>
      </c>
      <c r="T72" s="4" t="s">
        <v>673</v>
      </c>
      <c r="U72" s="4">
        <v>2.5071837E7</v>
      </c>
      <c r="V72" s="4" t="s">
        <v>674</v>
      </c>
      <c r="W72" s="4" t="s">
        <v>675</v>
      </c>
      <c r="X72" s="4">
        <v>1.0</v>
      </c>
      <c r="Y72" s="4"/>
      <c r="Z72" s="4">
        <v>-1.0</v>
      </c>
      <c r="AA72" s="4"/>
      <c r="AB72" s="4"/>
      <c r="AC72" s="4" t="s">
        <v>270</v>
      </c>
      <c r="AD72" s="4">
        <v>427.0</v>
      </c>
      <c r="AE72" s="4"/>
      <c r="AF72" s="4"/>
      <c r="AG72" s="4"/>
      <c r="AH72" s="4"/>
      <c r="AI72" s="4"/>
      <c r="AJ72" s="4"/>
    </row>
    <row r="73">
      <c r="A73" s="4" t="s">
        <v>676</v>
      </c>
      <c r="B73" s="4" t="s">
        <v>149</v>
      </c>
      <c r="C73" s="5">
        <v>43141.0</v>
      </c>
      <c r="D73" s="4" t="s">
        <v>24</v>
      </c>
      <c r="E73" s="4">
        <v>6.0</v>
      </c>
      <c r="F73" s="4" t="s">
        <v>14</v>
      </c>
      <c r="G73" s="4" t="s">
        <v>15</v>
      </c>
      <c r="H73" s="4" t="s">
        <v>16</v>
      </c>
      <c r="I73" s="4" t="s">
        <v>150</v>
      </c>
      <c r="J73" s="4">
        <v>18.0</v>
      </c>
      <c r="K73" s="4"/>
      <c r="L73" s="4" t="s">
        <v>677</v>
      </c>
      <c r="M73" s="4">
        <v>44.493885</v>
      </c>
      <c r="N73" s="4">
        <v>11.338538</v>
      </c>
      <c r="O73" s="4">
        <v>117.0</v>
      </c>
      <c r="P73" s="4">
        <v>6.067999839782715</v>
      </c>
      <c r="Q73" s="4"/>
      <c r="R73" s="4" t="s">
        <v>265</v>
      </c>
      <c r="S73" s="4" t="s">
        <v>270</v>
      </c>
      <c r="T73" s="4" t="s">
        <v>678</v>
      </c>
      <c r="U73" s="4">
        <v>2.5071853E7</v>
      </c>
      <c r="V73" s="4" t="s">
        <v>679</v>
      </c>
      <c r="W73" s="4" t="s">
        <v>680</v>
      </c>
      <c r="X73" s="4">
        <v>1.0</v>
      </c>
      <c r="Y73" s="4"/>
      <c r="Z73" s="4">
        <v>-1.0</v>
      </c>
      <c r="AA73" s="4"/>
      <c r="AB73" s="4"/>
      <c r="AC73" s="4" t="s">
        <v>270</v>
      </c>
      <c r="AD73" s="4">
        <v>58.0</v>
      </c>
      <c r="AE73" s="4"/>
      <c r="AF73" s="4"/>
      <c r="AG73" s="4"/>
      <c r="AH73" s="4"/>
      <c r="AI73" s="4"/>
      <c r="AJ73" s="4"/>
    </row>
    <row r="74">
      <c r="A74" s="4" t="s">
        <v>681</v>
      </c>
      <c r="B74" s="4" t="s">
        <v>151</v>
      </c>
      <c r="C74" s="5">
        <v>43141.0</v>
      </c>
      <c r="D74" s="4" t="s">
        <v>27</v>
      </c>
      <c r="E74" s="4">
        <v>8.0</v>
      </c>
      <c r="F74" s="4" t="s">
        <v>14</v>
      </c>
      <c r="G74" s="4" t="s">
        <v>15</v>
      </c>
      <c r="H74" s="4" t="s">
        <v>16</v>
      </c>
      <c r="I74" s="4" t="s">
        <v>152</v>
      </c>
      <c r="J74" s="4">
        <v>1.0</v>
      </c>
      <c r="K74" s="4"/>
      <c r="L74" s="4" t="s">
        <v>682</v>
      </c>
      <c r="M74" s="4">
        <v>44.500425</v>
      </c>
      <c r="N74" s="4">
        <v>11.334183</v>
      </c>
      <c r="O74" s="4">
        <v>47.3</v>
      </c>
      <c r="P74" s="4">
        <v>6.099999904632568</v>
      </c>
      <c r="Q74" s="4"/>
      <c r="R74" s="4" t="s">
        <v>265</v>
      </c>
      <c r="S74" s="4" t="s">
        <v>270</v>
      </c>
      <c r="T74" s="4" t="s">
        <v>683</v>
      </c>
      <c r="U74" s="4">
        <v>2.5071834E7</v>
      </c>
      <c r="V74" s="4" t="s">
        <v>684</v>
      </c>
      <c r="W74" s="4" t="s">
        <v>685</v>
      </c>
      <c r="X74" s="4">
        <v>1.0</v>
      </c>
      <c r="Y74" s="4"/>
      <c r="Z74" s="4">
        <v>-1.0</v>
      </c>
      <c r="AA74" s="4"/>
      <c r="AB74" s="4"/>
      <c r="AC74" s="4" t="s">
        <v>270</v>
      </c>
      <c r="AD74" s="4">
        <v>142.0</v>
      </c>
      <c r="AE74" s="4"/>
      <c r="AF74" s="4"/>
      <c r="AG74" s="4"/>
      <c r="AH74" s="4"/>
      <c r="AI74" s="4"/>
      <c r="AJ74" s="4"/>
    </row>
    <row r="75">
      <c r="A75" s="4" t="s">
        <v>686</v>
      </c>
      <c r="B75" s="4" t="s">
        <v>154</v>
      </c>
      <c r="C75" s="5">
        <v>43141.0</v>
      </c>
      <c r="D75" s="4" t="s">
        <v>46</v>
      </c>
      <c r="E75" s="4">
        <v>4.0</v>
      </c>
      <c r="F75" s="4" t="s">
        <v>14</v>
      </c>
      <c r="G75" s="4" t="s">
        <v>15</v>
      </c>
      <c r="H75" s="4" t="s">
        <v>16</v>
      </c>
      <c r="I75" s="4"/>
      <c r="J75" s="4"/>
      <c r="K75" s="4"/>
      <c r="L75" s="4" t="s">
        <v>687</v>
      </c>
      <c r="M75" s="4">
        <v>44.498847</v>
      </c>
      <c r="N75" s="4">
        <v>11.331423</v>
      </c>
      <c r="O75" s="4">
        <v>83.64401618685618</v>
      </c>
      <c r="P75" s="4">
        <v>32.0</v>
      </c>
      <c r="Q75" s="4" t="s">
        <v>688</v>
      </c>
      <c r="R75" s="4" t="s">
        <v>265</v>
      </c>
      <c r="S75" s="4" t="s">
        <v>270</v>
      </c>
      <c r="T75" s="4" t="s">
        <v>689</v>
      </c>
      <c r="U75" s="4">
        <v>2.5071858E7</v>
      </c>
      <c r="V75" s="4" t="s">
        <v>690</v>
      </c>
      <c r="W75" s="4" t="s">
        <v>691</v>
      </c>
      <c r="X75" s="4">
        <v>1.0</v>
      </c>
      <c r="Y75" s="4"/>
      <c r="Z75" s="4">
        <v>-1.0</v>
      </c>
      <c r="AA75" s="4"/>
      <c r="AB75" s="4"/>
      <c r="AC75" s="4" t="s">
        <v>270</v>
      </c>
      <c r="AD75" s="4">
        <v>1235.0</v>
      </c>
      <c r="AE75" s="4"/>
      <c r="AF75" s="4"/>
      <c r="AG75" s="4"/>
      <c r="AH75" s="4"/>
      <c r="AI75" s="4"/>
      <c r="AJ75" s="4"/>
    </row>
    <row r="76">
      <c r="A76" s="4" t="s">
        <v>692</v>
      </c>
      <c r="B76" s="4" t="s">
        <v>156</v>
      </c>
      <c r="C76" s="5">
        <v>43141.0</v>
      </c>
      <c r="D76" s="4" t="s">
        <v>46</v>
      </c>
      <c r="E76" s="4">
        <v>8.0</v>
      </c>
      <c r="F76" s="4" t="s">
        <v>14</v>
      </c>
      <c r="G76" s="4" t="s">
        <v>15</v>
      </c>
      <c r="H76" s="4" t="s">
        <v>16</v>
      </c>
      <c r="I76" s="4" t="s">
        <v>152</v>
      </c>
      <c r="J76" s="4">
        <v>1.0</v>
      </c>
      <c r="K76" s="4" t="s">
        <v>142</v>
      </c>
      <c r="L76" s="4" t="s">
        <v>693</v>
      </c>
      <c r="M76" s="4">
        <v>44.500213</v>
      </c>
      <c r="N76" s="4">
        <v>11.333548</v>
      </c>
      <c r="O76" s="4">
        <v>46.2</v>
      </c>
      <c r="P76" s="4">
        <v>6.599999904632568</v>
      </c>
      <c r="Q76" s="4"/>
      <c r="R76" s="4" t="s">
        <v>265</v>
      </c>
      <c r="S76" s="4" t="s">
        <v>270</v>
      </c>
      <c r="T76" s="4" t="s">
        <v>694</v>
      </c>
      <c r="U76" s="4">
        <v>2.5071855E7</v>
      </c>
      <c r="V76" s="4" t="s">
        <v>695</v>
      </c>
      <c r="W76" s="4" t="s">
        <v>696</v>
      </c>
      <c r="X76" s="4">
        <v>1.0</v>
      </c>
      <c r="Y76" s="4"/>
      <c r="Z76" s="4">
        <v>-1.0</v>
      </c>
      <c r="AA76" s="4"/>
      <c r="AB76" s="4"/>
      <c r="AC76" s="4" t="s">
        <v>270</v>
      </c>
      <c r="AD76" s="4">
        <v>60.0</v>
      </c>
      <c r="AE76" s="4"/>
      <c r="AF76" s="4"/>
      <c r="AG76" s="4"/>
      <c r="AH76" s="4"/>
      <c r="AI76" s="4"/>
      <c r="AJ76" s="4"/>
    </row>
    <row r="77">
      <c r="A77" s="4" t="s">
        <v>697</v>
      </c>
      <c r="B77" s="4" t="s">
        <v>157</v>
      </c>
      <c r="C77" s="5">
        <v>43141.0</v>
      </c>
      <c r="D77" s="4" t="s">
        <v>24</v>
      </c>
      <c r="E77" s="4">
        <v>14.0</v>
      </c>
      <c r="F77" s="4" t="s">
        <v>14</v>
      </c>
      <c r="G77" s="4" t="s">
        <v>15</v>
      </c>
      <c r="H77" s="4" t="s">
        <v>16</v>
      </c>
      <c r="I77" s="4" t="s">
        <v>158</v>
      </c>
      <c r="J77" s="4"/>
      <c r="K77" s="4" t="s">
        <v>145</v>
      </c>
      <c r="L77" s="4" t="s">
        <v>698</v>
      </c>
      <c r="M77" s="4">
        <v>44.488652</v>
      </c>
      <c r="N77" s="4">
        <v>11.343202</v>
      </c>
      <c r="O77" s="4">
        <v>67.3853530883789</v>
      </c>
      <c r="P77" s="4">
        <v>5.0</v>
      </c>
      <c r="Q77" s="4" t="s">
        <v>699</v>
      </c>
      <c r="R77" s="4" t="s">
        <v>265</v>
      </c>
      <c r="S77" s="4" t="s">
        <v>270</v>
      </c>
      <c r="T77" s="4" t="s">
        <v>700</v>
      </c>
      <c r="U77" s="4">
        <v>2.5071863E7</v>
      </c>
      <c r="V77" s="4" t="s">
        <v>701</v>
      </c>
      <c r="W77" s="4" t="s">
        <v>702</v>
      </c>
      <c r="X77" s="4">
        <v>1.0</v>
      </c>
      <c r="Y77" s="4"/>
      <c r="Z77" s="4">
        <v>-1.0</v>
      </c>
      <c r="AA77" s="4"/>
      <c r="AB77" s="4"/>
      <c r="AC77" s="4" t="s">
        <v>270</v>
      </c>
      <c r="AD77" s="4">
        <v>1954.0</v>
      </c>
      <c r="AE77" s="4"/>
      <c r="AF77" s="4"/>
      <c r="AG77" s="4"/>
      <c r="AH77" s="4"/>
      <c r="AI77" s="4"/>
      <c r="AJ77" s="4"/>
    </row>
    <row r="78">
      <c r="A78" s="4" t="s">
        <v>703</v>
      </c>
      <c r="B78" s="4" t="s">
        <v>159</v>
      </c>
      <c r="C78" s="5">
        <v>43141.0</v>
      </c>
      <c r="D78" s="4" t="s">
        <v>24</v>
      </c>
      <c r="E78" s="4">
        <v>8.0</v>
      </c>
      <c r="F78" s="4" t="s">
        <v>14</v>
      </c>
      <c r="G78" s="4" t="s">
        <v>15</v>
      </c>
      <c r="H78" s="4" t="s">
        <v>16</v>
      </c>
      <c r="I78" s="4" t="s">
        <v>144</v>
      </c>
      <c r="J78" s="4"/>
      <c r="K78" s="4" t="s">
        <v>148</v>
      </c>
      <c r="L78" s="4" t="s">
        <v>704</v>
      </c>
      <c r="M78" s="4">
        <v>44.488681</v>
      </c>
      <c r="N78" s="4">
        <v>11.33793</v>
      </c>
      <c r="O78" s="4">
        <v>114.0</v>
      </c>
      <c r="P78" s="4">
        <v>9.0</v>
      </c>
      <c r="Q78" s="4" t="s">
        <v>705</v>
      </c>
      <c r="R78" s="4" t="s">
        <v>265</v>
      </c>
      <c r="S78" s="4" t="s">
        <v>270</v>
      </c>
      <c r="T78" s="4" t="s">
        <v>706</v>
      </c>
      <c r="U78" s="4">
        <v>2.5071873E7</v>
      </c>
      <c r="V78" s="4" t="s">
        <v>707</v>
      </c>
      <c r="W78" s="4" t="s">
        <v>708</v>
      </c>
      <c r="X78" s="4">
        <v>1.0</v>
      </c>
      <c r="Y78" s="4"/>
      <c r="Z78" s="4">
        <v>-1.0</v>
      </c>
      <c r="AA78" s="4"/>
      <c r="AB78" s="4"/>
      <c r="AC78" s="4" t="s">
        <v>270</v>
      </c>
      <c r="AD78" s="4">
        <v>177.0</v>
      </c>
      <c r="AE78" s="4"/>
      <c r="AF78" s="4"/>
      <c r="AG78" s="4"/>
      <c r="AH78" s="4"/>
      <c r="AI78" s="4"/>
      <c r="AJ78" s="4"/>
    </row>
    <row r="79">
      <c r="A79" s="4" t="s">
        <v>137</v>
      </c>
      <c r="B79" s="4" t="s">
        <v>161</v>
      </c>
      <c r="C79" s="5">
        <v>43141.0</v>
      </c>
      <c r="D79" s="4" t="s">
        <v>13</v>
      </c>
      <c r="E79" s="4">
        <v>10.0</v>
      </c>
      <c r="F79" s="4" t="s">
        <v>14</v>
      </c>
      <c r="G79" s="4" t="s">
        <v>15</v>
      </c>
      <c r="H79" s="4" t="s">
        <v>16</v>
      </c>
      <c r="I79" s="4" t="s">
        <v>138</v>
      </c>
      <c r="J79" s="4" t="s">
        <v>709</v>
      </c>
      <c r="K79" s="4"/>
      <c r="L79" s="4" t="s">
        <v>710</v>
      </c>
      <c r="M79" s="4">
        <v>44.495474</v>
      </c>
      <c r="N79" s="4">
        <v>11.32996</v>
      </c>
      <c r="O79" s="4">
        <v>97.69999694824219</v>
      </c>
      <c r="P79" s="4">
        <v>18.46299934387207</v>
      </c>
      <c r="Q79" s="4"/>
      <c r="R79" s="4" t="s">
        <v>265</v>
      </c>
      <c r="S79" s="4" t="s">
        <v>270</v>
      </c>
      <c r="T79" s="4" t="s">
        <v>711</v>
      </c>
      <c r="U79" s="4">
        <v>2.5071877E7</v>
      </c>
      <c r="V79" s="4" t="s">
        <v>712</v>
      </c>
      <c r="W79" s="4" t="s">
        <v>713</v>
      </c>
      <c r="X79" s="4">
        <v>1.0</v>
      </c>
      <c r="Y79" s="4"/>
      <c r="Z79" s="4">
        <v>-1.0</v>
      </c>
      <c r="AA79" s="4"/>
      <c r="AB79" s="4"/>
      <c r="AC79" s="4" t="s">
        <v>270</v>
      </c>
      <c r="AD79" s="4">
        <v>314.0</v>
      </c>
      <c r="AE79" s="4"/>
      <c r="AF79" s="4"/>
      <c r="AG79" s="4"/>
      <c r="AH79" s="4"/>
      <c r="AI79" s="4"/>
      <c r="AJ79" s="4"/>
    </row>
    <row r="80">
      <c r="A80" s="4" t="s">
        <v>157</v>
      </c>
      <c r="B80" s="4" t="s">
        <v>163</v>
      </c>
      <c r="C80" s="5">
        <v>43141.0</v>
      </c>
      <c r="D80" s="4" t="s">
        <v>24</v>
      </c>
      <c r="E80" s="4">
        <v>4.0</v>
      </c>
      <c r="F80" s="4" t="s">
        <v>14</v>
      </c>
      <c r="G80" s="4" t="s">
        <v>15</v>
      </c>
      <c r="H80" s="4" t="s">
        <v>16</v>
      </c>
      <c r="I80" s="4" t="s">
        <v>164</v>
      </c>
      <c r="J80" s="4">
        <v>1.0</v>
      </c>
      <c r="K80" s="4" t="s">
        <v>153</v>
      </c>
      <c r="L80" s="4" t="s">
        <v>714</v>
      </c>
      <c r="M80" s="4">
        <v>44.489002</v>
      </c>
      <c r="N80" s="4">
        <v>11.34251</v>
      </c>
      <c r="O80" s="4">
        <v>75.21512603759766</v>
      </c>
      <c r="P80" s="4">
        <v>5.0</v>
      </c>
      <c r="Q80" s="4" t="s">
        <v>715</v>
      </c>
      <c r="R80" s="4" t="s">
        <v>265</v>
      </c>
      <c r="S80" s="4" t="s">
        <v>270</v>
      </c>
      <c r="T80" s="4" t="s">
        <v>716</v>
      </c>
      <c r="U80" s="4">
        <v>2.5071931E7</v>
      </c>
      <c r="V80" s="4" t="s">
        <v>717</v>
      </c>
      <c r="W80" s="4" t="s">
        <v>718</v>
      </c>
      <c r="X80" s="4">
        <v>1.0</v>
      </c>
      <c r="Y80" s="4"/>
      <c r="Z80" s="4">
        <v>-1.0</v>
      </c>
      <c r="AA80" s="4"/>
      <c r="AB80" s="4"/>
      <c r="AC80" s="4" t="s">
        <v>270</v>
      </c>
      <c r="AD80" s="4">
        <v>183.0</v>
      </c>
      <c r="AE80" s="4"/>
      <c r="AF80" s="4"/>
      <c r="AG80" s="4"/>
      <c r="AH80" s="4"/>
      <c r="AI80" s="4"/>
      <c r="AJ80" s="4"/>
    </row>
    <row r="81">
      <c r="A81" s="4" t="s">
        <v>149</v>
      </c>
      <c r="B81" s="4" t="s">
        <v>165</v>
      </c>
      <c r="C81" s="5">
        <v>43141.0</v>
      </c>
      <c r="D81" s="4" t="s">
        <v>24</v>
      </c>
      <c r="E81" s="4">
        <v>6.0</v>
      </c>
      <c r="F81" s="4" t="s">
        <v>14</v>
      </c>
      <c r="G81" s="4" t="s">
        <v>15</v>
      </c>
      <c r="H81" s="4" t="s">
        <v>16</v>
      </c>
      <c r="I81" s="4" t="s">
        <v>166</v>
      </c>
      <c r="J81" s="4" t="s">
        <v>719</v>
      </c>
      <c r="K81" s="4">
        <v>8730.0</v>
      </c>
      <c r="L81" s="4" t="s">
        <v>720</v>
      </c>
      <c r="M81" s="4">
        <v>44.494057</v>
      </c>
      <c r="N81" s="4">
        <v>11.338897</v>
      </c>
      <c r="O81" s="4">
        <v>93.0</v>
      </c>
      <c r="P81" s="4">
        <v>12.13599967956543</v>
      </c>
      <c r="Q81" s="4"/>
      <c r="R81" s="4" t="s">
        <v>265</v>
      </c>
      <c r="S81" s="4" t="s">
        <v>270</v>
      </c>
      <c r="T81" s="4" t="s">
        <v>721</v>
      </c>
      <c r="U81" s="4">
        <v>2.5071901E7</v>
      </c>
      <c r="V81" s="4" t="s">
        <v>722</v>
      </c>
      <c r="W81" s="4" t="s">
        <v>723</v>
      </c>
      <c r="X81" s="4">
        <v>1.0</v>
      </c>
      <c r="Y81" s="4"/>
      <c r="Z81" s="4">
        <v>-1.0</v>
      </c>
      <c r="AA81" s="4"/>
      <c r="AB81" s="4"/>
      <c r="AC81" s="4" t="s">
        <v>270</v>
      </c>
      <c r="AD81" s="4">
        <v>291.0</v>
      </c>
      <c r="AE81" s="4"/>
      <c r="AF81" s="4"/>
      <c r="AG81" s="4"/>
      <c r="AH81" s="4"/>
      <c r="AI81" s="4"/>
      <c r="AJ81" s="4"/>
    </row>
    <row r="82">
      <c r="A82" s="4" t="s">
        <v>724</v>
      </c>
      <c r="B82" s="4" t="s">
        <v>167</v>
      </c>
      <c r="C82" s="5">
        <v>43141.0</v>
      </c>
      <c r="D82" s="4" t="s">
        <v>27</v>
      </c>
      <c r="E82" s="4">
        <v>6.0</v>
      </c>
      <c r="F82" s="4" t="s">
        <v>14</v>
      </c>
      <c r="G82" s="4" t="s">
        <v>15</v>
      </c>
      <c r="H82" s="4" t="s">
        <v>16</v>
      </c>
      <c r="I82" s="4" t="s">
        <v>136</v>
      </c>
      <c r="J82" s="4">
        <v>83.0</v>
      </c>
      <c r="K82" s="4"/>
      <c r="L82" s="4" t="s">
        <v>725</v>
      </c>
      <c r="M82" s="4">
        <v>44.500045</v>
      </c>
      <c r="N82" s="4">
        <v>11.334658</v>
      </c>
      <c r="O82" s="4">
        <v>51.8</v>
      </c>
      <c r="P82" s="4">
        <v>8.899999618530273</v>
      </c>
      <c r="Q82" s="4" t="s">
        <v>726</v>
      </c>
      <c r="R82" s="4" t="s">
        <v>265</v>
      </c>
      <c r="S82" s="4" t="s">
        <v>270</v>
      </c>
      <c r="T82" s="4" t="s">
        <v>727</v>
      </c>
      <c r="U82" s="4">
        <v>2.5071923E7</v>
      </c>
      <c r="V82" s="4" t="s">
        <v>728</v>
      </c>
      <c r="W82" s="4" t="s">
        <v>729</v>
      </c>
      <c r="X82" s="4">
        <v>1.0</v>
      </c>
      <c r="Y82" s="4"/>
      <c r="Z82" s="4">
        <v>-1.0</v>
      </c>
      <c r="AA82" s="4"/>
      <c r="AB82" s="4"/>
      <c r="AC82" s="4" t="s">
        <v>270</v>
      </c>
      <c r="AD82" s="4">
        <v>201.0</v>
      </c>
      <c r="AE82" s="4"/>
      <c r="AF82" s="4"/>
      <c r="AG82" s="4"/>
      <c r="AH82" s="4"/>
      <c r="AI82" s="4"/>
      <c r="AJ82" s="4"/>
    </row>
    <row r="83">
      <c r="A83" s="4" t="s">
        <v>730</v>
      </c>
      <c r="B83" s="4" t="s">
        <v>169</v>
      </c>
      <c r="C83" s="5">
        <v>43141.0</v>
      </c>
      <c r="D83" s="4" t="s">
        <v>27</v>
      </c>
      <c r="E83" s="4">
        <v>6.0</v>
      </c>
      <c r="F83" s="4" t="s">
        <v>14</v>
      </c>
      <c r="G83" s="4" t="s">
        <v>15</v>
      </c>
      <c r="H83" s="4" t="s">
        <v>16</v>
      </c>
      <c r="I83" s="4" t="s">
        <v>126</v>
      </c>
      <c r="J83" s="4">
        <v>59.0</v>
      </c>
      <c r="K83" s="4"/>
      <c r="L83" s="4" t="s">
        <v>731</v>
      </c>
      <c r="M83" s="4">
        <v>44.499366</v>
      </c>
      <c r="N83" s="4">
        <v>11.335161</v>
      </c>
      <c r="O83" s="4">
        <v>91.0</v>
      </c>
      <c r="P83" s="4">
        <v>18.51099967956543</v>
      </c>
      <c r="Q83" s="4" t="s">
        <v>732</v>
      </c>
      <c r="R83" s="4" t="s">
        <v>265</v>
      </c>
      <c r="S83" s="4" t="s">
        <v>270</v>
      </c>
      <c r="T83" s="4" t="s">
        <v>733</v>
      </c>
      <c r="U83" s="4">
        <v>2.5071996E7</v>
      </c>
      <c r="V83" s="4" t="s">
        <v>734</v>
      </c>
      <c r="W83" s="4" t="s">
        <v>735</v>
      </c>
      <c r="X83" s="4">
        <v>1.0</v>
      </c>
      <c r="Y83" s="4"/>
      <c r="Z83" s="4">
        <v>-1.0</v>
      </c>
      <c r="AA83" s="4"/>
      <c r="AB83" s="4"/>
      <c r="AC83" s="4" t="s">
        <v>270</v>
      </c>
      <c r="AD83" s="4">
        <v>187.0</v>
      </c>
      <c r="AE83" s="4"/>
      <c r="AF83" s="4"/>
      <c r="AG83" s="4"/>
      <c r="AH83" s="4"/>
      <c r="AI83" s="4"/>
      <c r="AJ83" s="4"/>
    </row>
    <row r="84">
      <c r="A84" s="4" t="s">
        <v>736</v>
      </c>
      <c r="B84" s="4" t="s">
        <v>170</v>
      </c>
      <c r="C84" s="5">
        <v>43141.0</v>
      </c>
      <c r="D84" s="4" t="s">
        <v>46</v>
      </c>
      <c r="E84" s="4">
        <v>13.0</v>
      </c>
      <c r="F84" s="4" t="s">
        <v>14</v>
      </c>
      <c r="G84" s="4" t="s">
        <v>15</v>
      </c>
      <c r="H84" s="4" t="s">
        <v>16</v>
      </c>
      <c r="I84" s="4"/>
      <c r="J84" s="4"/>
      <c r="K84" s="4" t="s">
        <v>160</v>
      </c>
      <c r="L84" s="4" t="s">
        <v>737</v>
      </c>
      <c r="M84" s="4">
        <v>44.502568</v>
      </c>
      <c r="N84" s="4">
        <v>11.340695</v>
      </c>
      <c r="O84" s="4">
        <v>47.22335433959961</v>
      </c>
      <c r="P84" s="4">
        <v>10.0</v>
      </c>
      <c r="Q84" s="4" t="s">
        <v>738</v>
      </c>
      <c r="R84" s="4" t="s">
        <v>265</v>
      </c>
      <c r="S84" s="4" t="s">
        <v>270</v>
      </c>
      <c r="T84" s="4" t="s">
        <v>739</v>
      </c>
      <c r="U84" s="4">
        <v>2.507199E7</v>
      </c>
      <c r="V84" s="4" t="s">
        <v>740</v>
      </c>
      <c r="W84" s="4" t="s">
        <v>741</v>
      </c>
      <c r="X84" s="4">
        <v>1.0</v>
      </c>
      <c r="Y84" s="4"/>
      <c r="Z84" s="4">
        <v>-1.0</v>
      </c>
      <c r="AA84" s="4"/>
      <c r="AB84" s="4"/>
      <c r="AC84" s="4" t="s">
        <v>270</v>
      </c>
      <c r="AD84" s="4">
        <v>256.0</v>
      </c>
      <c r="AE84" s="4"/>
      <c r="AF84" s="4"/>
      <c r="AG84" s="4"/>
      <c r="AH84" s="4"/>
      <c r="AI84" s="4"/>
      <c r="AJ84" s="4"/>
    </row>
    <row r="85">
      <c r="A85" s="4" t="s">
        <v>165</v>
      </c>
      <c r="B85" s="4" t="s">
        <v>171</v>
      </c>
      <c r="C85" s="5">
        <v>43141.0</v>
      </c>
      <c r="D85" s="4" t="s">
        <v>24</v>
      </c>
      <c r="E85" s="4">
        <v>18.0</v>
      </c>
      <c r="F85" s="4" t="s">
        <v>14</v>
      </c>
      <c r="G85" s="4" t="s">
        <v>15</v>
      </c>
      <c r="H85" s="4" t="s">
        <v>16</v>
      </c>
      <c r="I85" s="4" t="s">
        <v>172</v>
      </c>
      <c r="J85" s="4"/>
      <c r="K85" s="4">
        <v>6852.0</v>
      </c>
      <c r="L85" s="4" t="s">
        <v>742</v>
      </c>
      <c r="M85" s="4">
        <v>44.493912</v>
      </c>
      <c r="N85" s="4">
        <v>11.340918</v>
      </c>
      <c r="O85" s="4">
        <v>107.0</v>
      </c>
      <c r="P85" s="4">
        <v>7.585000038146973</v>
      </c>
      <c r="Q85" s="4"/>
      <c r="R85" s="4" t="s">
        <v>265</v>
      </c>
      <c r="S85" s="4" t="s">
        <v>270</v>
      </c>
      <c r="T85" s="4" t="s">
        <v>743</v>
      </c>
      <c r="U85" s="4">
        <v>2.5072028E7</v>
      </c>
      <c r="V85" s="4" t="s">
        <v>744</v>
      </c>
      <c r="W85" s="4" t="s">
        <v>745</v>
      </c>
      <c r="X85" s="4">
        <v>1.0</v>
      </c>
      <c r="Y85" s="4"/>
      <c r="Z85" s="4">
        <v>-1.0</v>
      </c>
      <c r="AA85" s="4"/>
      <c r="AB85" s="4"/>
      <c r="AC85" s="4" t="s">
        <v>270</v>
      </c>
      <c r="AD85" s="4">
        <v>357.0</v>
      </c>
      <c r="AE85" s="4"/>
      <c r="AF85" s="4"/>
      <c r="AG85" s="4"/>
      <c r="AH85" s="4"/>
      <c r="AI85" s="4"/>
      <c r="AJ85" s="4"/>
    </row>
    <row r="86">
      <c r="A86" s="4" t="s">
        <v>746</v>
      </c>
      <c r="B86" s="4" t="s">
        <v>173</v>
      </c>
      <c r="C86" s="5">
        <v>43141.0</v>
      </c>
      <c r="D86" s="4" t="s">
        <v>13</v>
      </c>
      <c r="E86" s="4">
        <v>8.0</v>
      </c>
      <c r="F86" s="4" t="s">
        <v>14</v>
      </c>
      <c r="G86" s="4" t="s">
        <v>15</v>
      </c>
      <c r="H86" s="4" t="s">
        <v>16</v>
      </c>
      <c r="I86" s="4" t="s">
        <v>138</v>
      </c>
      <c r="J86" s="4">
        <v>54.0</v>
      </c>
      <c r="K86" s="4"/>
      <c r="L86" s="4" t="s">
        <v>747</v>
      </c>
      <c r="M86" s="4">
        <v>44.49553</v>
      </c>
      <c r="N86" s="4">
        <v>11.33189</v>
      </c>
      <c r="O86" s="4">
        <v>0.0</v>
      </c>
      <c r="P86" s="4">
        <v>15.017999649047852</v>
      </c>
      <c r="Q86" s="4"/>
      <c r="R86" s="4" t="s">
        <v>265</v>
      </c>
      <c r="S86" s="4" t="s">
        <v>270</v>
      </c>
      <c r="T86" s="4" t="s">
        <v>748</v>
      </c>
      <c r="U86" s="4">
        <v>2.5072041E7</v>
      </c>
      <c r="V86" s="4" t="s">
        <v>749</v>
      </c>
      <c r="W86" s="4" t="s">
        <v>750</v>
      </c>
      <c r="X86" s="4">
        <v>1.0</v>
      </c>
      <c r="Y86" s="4"/>
      <c r="Z86" s="4">
        <v>-1.0</v>
      </c>
      <c r="AA86" s="4"/>
      <c r="AB86" s="4"/>
      <c r="AC86" s="4" t="s">
        <v>270</v>
      </c>
      <c r="AD86" s="4">
        <v>187.0</v>
      </c>
      <c r="AE86" s="4"/>
      <c r="AF86" s="4"/>
      <c r="AG86" s="4"/>
      <c r="AH86" s="4"/>
      <c r="AI86" s="4"/>
      <c r="AJ86" s="4"/>
    </row>
    <row r="87">
      <c r="A87" s="4" t="s">
        <v>751</v>
      </c>
      <c r="B87" s="4" t="s">
        <v>174</v>
      </c>
      <c r="C87" s="5">
        <v>43141.0</v>
      </c>
      <c r="D87" s="4" t="s">
        <v>27</v>
      </c>
      <c r="E87" s="4">
        <v>10.0</v>
      </c>
      <c r="F87" s="4" t="s">
        <v>14</v>
      </c>
      <c r="G87" s="4" t="s">
        <v>15</v>
      </c>
      <c r="H87" s="4" t="s">
        <v>16</v>
      </c>
      <c r="I87" s="4"/>
      <c r="J87" s="4"/>
      <c r="K87" s="4"/>
      <c r="L87" s="4" t="s">
        <v>752</v>
      </c>
      <c r="M87" s="4">
        <v>44.498567</v>
      </c>
      <c r="N87" s="4">
        <v>11.33577</v>
      </c>
      <c r="O87" s="4">
        <v>46.4</v>
      </c>
      <c r="P87" s="4">
        <v>5.099999904632568</v>
      </c>
      <c r="Q87" s="4" t="s">
        <v>753</v>
      </c>
      <c r="R87" s="4" t="s">
        <v>265</v>
      </c>
      <c r="S87" s="4" t="s">
        <v>270</v>
      </c>
      <c r="T87" s="4" t="s">
        <v>754</v>
      </c>
      <c r="U87" s="4">
        <v>2.5072026E7</v>
      </c>
      <c r="V87" s="4" t="s">
        <v>755</v>
      </c>
      <c r="W87" s="4" t="s">
        <v>756</v>
      </c>
      <c r="X87" s="4">
        <v>1.0</v>
      </c>
      <c r="Y87" s="4"/>
      <c r="Z87" s="4">
        <v>-1.0</v>
      </c>
      <c r="AA87" s="4"/>
      <c r="AB87" s="4"/>
      <c r="AC87" s="4" t="s">
        <v>270</v>
      </c>
      <c r="AD87" s="4">
        <v>125.0</v>
      </c>
      <c r="AE87" s="4"/>
      <c r="AF87" s="4"/>
      <c r="AG87" s="4"/>
      <c r="AH87" s="4"/>
      <c r="AI87" s="4"/>
      <c r="AJ87" s="4"/>
    </row>
    <row r="88">
      <c r="A88" s="4" t="s">
        <v>757</v>
      </c>
      <c r="B88" s="4" t="s">
        <v>176</v>
      </c>
      <c r="C88" s="5">
        <v>43141.0</v>
      </c>
      <c r="D88" s="4" t="s">
        <v>46</v>
      </c>
      <c r="E88" s="4">
        <v>6.0</v>
      </c>
      <c r="F88" s="4" t="s">
        <v>14</v>
      </c>
      <c r="G88" s="4" t="s">
        <v>15</v>
      </c>
      <c r="H88" s="4" t="s">
        <v>16</v>
      </c>
      <c r="I88" s="4" t="s">
        <v>177</v>
      </c>
      <c r="J88" s="4" t="s">
        <v>758</v>
      </c>
      <c r="K88" s="4" t="s">
        <v>168</v>
      </c>
      <c r="L88" s="4" t="s">
        <v>759</v>
      </c>
      <c r="M88" s="4">
        <v>44.502807</v>
      </c>
      <c r="N88" s="4">
        <v>11.339333</v>
      </c>
      <c r="O88" s="4">
        <v>118.0</v>
      </c>
      <c r="P88" s="4">
        <v>4.0</v>
      </c>
      <c r="Q88" s="4" t="s">
        <v>760</v>
      </c>
      <c r="R88" s="4" t="s">
        <v>265</v>
      </c>
      <c r="S88" s="4" t="s">
        <v>270</v>
      </c>
      <c r="T88" s="4" t="s">
        <v>761</v>
      </c>
      <c r="U88" s="4">
        <v>2.5072048E7</v>
      </c>
      <c r="V88" s="4" t="s">
        <v>762</v>
      </c>
      <c r="W88" s="4" t="s">
        <v>763</v>
      </c>
      <c r="X88" s="4">
        <v>1.0</v>
      </c>
      <c r="Y88" s="4"/>
      <c r="Z88" s="4">
        <v>-1.0</v>
      </c>
      <c r="AA88" s="4"/>
      <c r="AB88" s="4"/>
      <c r="AC88" s="4" t="s">
        <v>270</v>
      </c>
      <c r="AD88" s="4">
        <v>925.0</v>
      </c>
      <c r="AE88" s="4"/>
      <c r="AF88" s="4"/>
      <c r="AG88" s="4"/>
      <c r="AH88" s="4"/>
      <c r="AI88" s="4"/>
      <c r="AJ88" s="4"/>
    </row>
    <row r="89">
      <c r="A89" s="4" t="s">
        <v>764</v>
      </c>
      <c r="B89" s="4" t="s">
        <v>178</v>
      </c>
      <c r="C89" s="5">
        <v>43141.0</v>
      </c>
      <c r="D89" s="4" t="s">
        <v>46</v>
      </c>
      <c r="E89" s="4">
        <v>6.0</v>
      </c>
      <c r="F89" s="4" t="s">
        <v>14</v>
      </c>
      <c r="G89" s="4" t="s">
        <v>15</v>
      </c>
      <c r="H89" s="4" t="s">
        <v>16</v>
      </c>
      <c r="I89" s="4"/>
      <c r="J89" s="4"/>
      <c r="K89" s="4"/>
      <c r="L89" s="4" t="s">
        <v>765</v>
      </c>
      <c r="M89" s="4">
        <v>44.501007</v>
      </c>
      <c r="N89" s="4">
        <v>11.333031</v>
      </c>
      <c r="O89" s="4">
        <v>0.0</v>
      </c>
      <c r="P89" s="4">
        <v>19.47800064086914</v>
      </c>
      <c r="Q89" s="4" t="s">
        <v>766</v>
      </c>
      <c r="R89" s="4" t="s">
        <v>265</v>
      </c>
      <c r="S89" s="4" t="s">
        <v>270</v>
      </c>
      <c r="T89" s="4" t="s">
        <v>767</v>
      </c>
      <c r="U89" s="4">
        <v>2.5072057E7</v>
      </c>
      <c r="V89" s="4" t="s">
        <v>768</v>
      </c>
      <c r="W89" s="4" t="s">
        <v>769</v>
      </c>
      <c r="X89" s="4">
        <v>1.0</v>
      </c>
      <c r="Y89" s="4"/>
      <c r="Z89" s="4">
        <v>-1.0</v>
      </c>
      <c r="AA89" s="4"/>
      <c r="AB89" s="4"/>
      <c r="AC89" s="4" t="s">
        <v>270</v>
      </c>
      <c r="AD89" s="4">
        <v>23.0</v>
      </c>
      <c r="AE89" s="4"/>
      <c r="AF89" s="4"/>
      <c r="AG89" s="4"/>
      <c r="AH89" s="4"/>
      <c r="AI89" s="4"/>
      <c r="AJ89" s="4"/>
    </row>
    <row r="90">
      <c r="A90" s="4" t="s">
        <v>770</v>
      </c>
      <c r="B90" s="4" t="s">
        <v>179</v>
      </c>
      <c r="C90" s="5">
        <v>43141.0</v>
      </c>
      <c r="D90" s="4" t="s">
        <v>46</v>
      </c>
      <c r="E90" s="4">
        <v>8.0</v>
      </c>
      <c r="F90" s="4" t="s">
        <v>14</v>
      </c>
      <c r="G90" s="4" t="s">
        <v>15</v>
      </c>
      <c r="H90" s="4" t="s">
        <v>16</v>
      </c>
      <c r="I90" s="4"/>
      <c r="J90" s="4"/>
      <c r="K90" s="4"/>
      <c r="L90" s="4" t="s">
        <v>771</v>
      </c>
      <c r="M90" s="4">
        <v>44.500425</v>
      </c>
      <c r="N90" s="4">
        <v>11.332923</v>
      </c>
      <c r="O90" s="4">
        <v>89.9000015258789</v>
      </c>
      <c r="P90" s="4">
        <v>19.344999313354492</v>
      </c>
      <c r="Q90" s="4" t="s">
        <v>772</v>
      </c>
      <c r="R90" s="4" t="s">
        <v>265</v>
      </c>
      <c r="S90" s="4" t="s">
        <v>270</v>
      </c>
      <c r="T90" s="4" t="s">
        <v>773</v>
      </c>
      <c r="U90" s="4">
        <v>2.5072111E7</v>
      </c>
      <c r="V90" s="4" t="s">
        <v>774</v>
      </c>
      <c r="W90" s="4" t="s">
        <v>775</v>
      </c>
      <c r="X90" s="4">
        <v>1.0</v>
      </c>
      <c r="Y90" s="4"/>
      <c r="Z90" s="4">
        <v>-1.0</v>
      </c>
      <c r="AA90" s="4"/>
      <c r="AB90" s="4"/>
      <c r="AC90" s="4" t="s">
        <v>270</v>
      </c>
      <c r="AD90" s="4">
        <v>35.0</v>
      </c>
      <c r="AE90" s="4"/>
      <c r="AF90" s="4"/>
      <c r="AG90" s="4"/>
      <c r="AH90" s="4"/>
      <c r="AI90" s="4"/>
      <c r="AJ90" s="4"/>
    </row>
    <row r="91">
      <c r="A91" s="4" t="s">
        <v>173</v>
      </c>
      <c r="B91" s="4" t="s">
        <v>180</v>
      </c>
      <c r="C91" s="5">
        <v>43141.0</v>
      </c>
      <c r="D91" s="4" t="s">
        <v>13</v>
      </c>
      <c r="E91" s="4">
        <v>10.0</v>
      </c>
      <c r="F91" s="4" t="s">
        <v>14</v>
      </c>
      <c r="G91" s="4" t="s">
        <v>15</v>
      </c>
      <c r="H91" s="4" t="s">
        <v>16</v>
      </c>
      <c r="I91" s="4" t="s">
        <v>138</v>
      </c>
      <c r="J91" s="4" t="s">
        <v>776</v>
      </c>
      <c r="K91" s="4"/>
      <c r="L91" s="4" t="s">
        <v>777</v>
      </c>
      <c r="M91" s="4">
        <v>44.495553</v>
      </c>
      <c r="N91" s="4">
        <v>11.332585</v>
      </c>
      <c r="O91" s="4">
        <v>99.0</v>
      </c>
      <c r="P91" s="4">
        <v>19.608999252319336</v>
      </c>
      <c r="Q91" s="4"/>
      <c r="R91" s="4" t="s">
        <v>265</v>
      </c>
      <c r="S91" s="4" t="s">
        <v>270</v>
      </c>
      <c r="T91" s="4" t="s">
        <v>778</v>
      </c>
      <c r="U91" s="4">
        <v>2.5072108E7</v>
      </c>
      <c r="V91" s="4" t="s">
        <v>779</v>
      </c>
      <c r="W91" s="4" t="s">
        <v>780</v>
      </c>
      <c r="X91" s="4">
        <v>1.0</v>
      </c>
      <c r="Y91" s="4"/>
      <c r="Z91" s="4">
        <v>-1.0</v>
      </c>
      <c r="AA91" s="4"/>
      <c r="AB91" s="4"/>
      <c r="AC91" s="4" t="s">
        <v>270</v>
      </c>
      <c r="AD91" s="4">
        <v>258.0</v>
      </c>
      <c r="AE91" s="4"/>
      <c r="AF91" s="4"/>
      <c r="AG91" s="4"/>
      <c r="AH91" s="4"/>
      <c r="AI91" s="4"/>
      <c r="AJ91" s="4"/>
    </row>
    <row r="92">
      <c r="A92" s="4" t="s">
        <v>781</v>
      </c>
      <c r="B92" s="4" t="s">
        <v>182</v>
      </c>
      <c r="C92" s="5">
        <v>43141.0</v>
      </c>
      <c r="D92" s="4" t="s">
        <v>24</v>
      </c>
      <c r="E92" s="4">
        <v>20.0</v>
      </c>
      <c r="F92" s="4" t="s">
        <v>14</v>
      </c>
      <c r="G92" s="4" t="s">
        <v>15</v>
      </c>
      <c r="H92" s="4" t="s">
        <v>16</v>
      </c>
      <c r="I92" s="4" t="s">
        <v>172</v>
      </c>
      <c r="J92" s="4" t="s">
        <v>782</v>
      </c>
      <c r="K92" s="4"/>
      <c r="L92" s="4" t="s">
        <v>783</v>
      </c>
      <c r="M92" s="4">
        <v>44.493242</v>
      </c>
      <c r="N92" s="4">
        <v>11.340686</v>
      </c>
      <c r="O92" s="4">
        <v>131.0</v>
      </c>
      <c r="P92" s="4">
        <v>4.551000118255615</v>
      </c>
      <c r="Q92" s="4"/>
      <c r="R92" s="4" t="s">
        <v>265</v>
      </c>
      <c r="S92" s="4" t="s">
        <v>270</v>
      </c>
      <c r="T92" s="4" t="s">
        <v>784</v>
      </c>
      <c r="U92" s="4">
        <v>2.5072112E7</v>
      </c>
      <c r="V92" s="4" t="s">
        <v>785</v>
      </c>
      <c r="W92" s="4" t="s">
        <v>786</v>
      </c>
      <c r="X92" s="4">
        <v>1.0</v>
      </c>
      <c r="Y92" s="4"/>
      <c r="Z92" s="4">
        <v>-1.0</v>
      </c>
      <c r="AA92" s="4"/>
      <c r="AB92" s="4"/>
      <c r="AC92" s="4" t="s">
        <v>270</v>
      </c>
      <c r="AD92" s="4">
        <v>152.0</v>
      </c>
      <c r="AE92" s="4"/>
      <c r="AF92" s="4"/>
      <c r="AG92" s="4"/>
      <c r="AH92" s="4"/>
      <c r="AI92" s="4"/>
      <c r="AJ92" s="4"/>
    </row>
    <row r="93">
      <c r="A93" s="4" t="s">
        <v>787</v>
      </c>
      <c r="B93" s="4" t="s">
        <v>183</v>
      </c>
      <c r="C93" s="5">
        <v>43141.0</v>
      </c>
      <c r="D93" s="4" t="s">
        <v>27</v>
      </c>
      <c r="E93" s="4">
        <v>4.0</v>
      </c>
      <c r="F93" s="4" t="s">
        <v>14</v>
      </c>
      <c r="G93" s="4" t="s">
        <v>15</v>
      </c>
      <c r="H93" s="4" t="s">
        <v>16</v>
      </c>
      <c r="I93" s="4" t="s">
        <v>126</v>
      </c>
      <c r="J93" s="4" t="s">
        <v>788</v>
      </c>
      <c r="K93" s="4" t="s">
        <v>175</v>
      </c>
      <c r="L93" s="4" t="s">
        <v>789</v>
      </c>
      <c r="M93" s="4">
        <v>44.497895</v>
      </c>
      <c r="N93" s="4">
        <v>11.33622</v>
      </c>
      <c r="O93" s="4">
        <v>30.4</v>
      </c>
      <c r="P93" s="4">
        <v>9.199999809265137</v>
      </c>
      <c r="Q93" s="4" t="s">
        <v>790</v>
      </c>
      <c r="R93" s="4" t="s">
        <v>265</v>
      </c>
      <c r="S93" s="4" t="s">
        <v>270</v>
      </c>
      <c r="T93" s="4" t="s">
        <v>791</v>
      </c>
      <c r="U93" s="4">
        <v>2.5072127E7</v>
      </c>
      <c r="V93" s="4" t="s">
        <v>792</v>
      </c>
      <c r="W93" s="4" t="s">
        <v>793</v>
      </c>
      <c r="X93" s="4">
        <v>1.0</v>
      </c>
      <c r="Y93" s="4"/>
      <c r="Z93" s="4">
        <v>-1.0</v>
      </c>
      <c r="AA93" s="4"/>
      <c r="AB93" s="4"/>
      <c r="AC93" s="4" t="s">
        <v>270</v>
      </c>
      <c r="AD93" s="4">
        <v>347.0</v>
      </c>
      <c r="AE93" s="4"/>
      <c r="AF93" s="4"/>
      <c r="AG93" s="4"/>
      <c r="AH93" s="4"/>
      <c r="AI93" s="4"/>
      <c r="AJ93" s="4"/>
    </row>
    <row r="94">
      <c r="A94" s="4" t="s">
        <v>180</v>
      </c>
      <c r="B94" s="4" t="s">
        <v>184</v>
      </c>
      <c r="C94" s="5">
        <v>43141.0</v>
      </c>
      <c r="D94" s="4" t="s">
        <v>13</v>
      </c>
      <c r="E94" s="4">
        <v>6.0</v>
      </c>
      <c r="F94" s="4" t="s">
        <v>14</v>
      </c>
      <c r="G94" s="4" t="s">
        <v>15</v>
      </c>
      <c r="H94" s="4" t="s">
        <v>16</v>
      </c>
      <c r="I94" s="4" t="s">
        <v>138</v>
      </c>
      <c r="J94" s="4" t="s">
        <v>794</v>
      </c>
      <c r="K94" s="4"/>
      <c r="L94" s="4" t="s">
        <v>795</v>
      </c>
      <c r="M94" s="4">
        <v>44.495602</v>
      </c>
      <c r="N94" s="4">
        <v>11.333591</v>
      </c>
      <c r="O94" s="4">
        <v>0.0</v>
      </c>
      <c r="P94" s="4">
        <v>19.320999145507812</v>
      </c>
      <c r="Q94" s="4"/>
      <c r="R94" s="4" t="s">
        <v>265</v>
      </c>
      <c r="S94" s="4" t="s">
        <v>270</v>
      </c>
      <c r="T94" s="4" t="s">
        <v>796</v>
      </c>
      <c r="U94" s="4">
        <v>2.5072157E7</v>
      </c>
      <c r="V94" s="4" t="s">
        <v>797</v>
      </c>
      <c r="W94" s="4" t="s">
        <v>798</v>
      </c>
      <c r="X94" s="4">
        <v>1.0</v>
      </c>
      <c r="Y94" s="4"/>
      <c r="Z94" s="4">
        <v>-1.0</v>
      </c>
      <c r="AA94" s="4"/>
      <c r="AB94" s="4"/>
      <c r="AC94" s="4" t="s">
        <v>270</v>
      </c>
      <c r="AD94" s="4">
        <v>174.0</v>
      </c>
      <c r="AE94" s="4"/>
      <c r="AF94" s="4"/>
      <c r="AG94" s="4"/>
      <c r="AH94" s="4"/>
      <c r="AI94" s="4"/>
      <c r="AJ94" s="4"/>
    </row>
    <row r="95">
      <c r="A95" s="4" t="s">
        <v>182</v>
      </c>
      <c r="B95" s="4" t="s">
        <v>185</v>
      </c>
      <c r="C95" s="5">
        <v>43141.0</v>
      </c>
      <c r="D95" s="4" t="s">
        <v>24</v>
      </c>
      <c r="E95" s="4">
        <v>10.0</v>
      </c>
      <c r="F95" s="4" t="s">
        <v>14</v>
      </c>
      <c r="G95" s="4" t="s">
        <v>15</v>
      </c>
      <c r="H95" s="4" t="s">
        <v>16</v>
      </c>
      <c r="I95" s="4" t="s">
        <v>172</v>
      </c>
      <c r="J95" s="4"/>
      <c r="K95" s="4"/>
      <c r="L95" s="4" t="s">
        <v>799</v>
      </c>
      <c r="M95" s="4">
        <v>44.493006</v>
      </c>
      <c r="N95" s="4">
        <v>11.340686</v>
      </c>
      <c r="O95" s="4">
        <v>142.0</v>
      </c>
      <c r="P95" s="4">
        <v>6.067999839782715</v>
      </c>
      <c r="Q95" s="4"/>
      <c r="R95" s="4" t="s">
        <v>265</v>
      </c>
      <c r="S95" s="4" t="s">
        <v>270</v>
      </c>
      <c r="T95" s="4" t="s">
        <v>800</v>
      </c>
      <c r="U95" s="4">
        <v>2.507216E7</v>
      </c>
      <c r="V95" s="4" t="s">
        <v>801</v>
      </c>
      <c r="W95" s="4" t="s">
        <v>802</v>
      </c>
      <c r="X95" s="4">
        <v>1.0</v>
      </c>
      <c r="Y95" s="4"/>
      <c r="Z95" s="4">
        <v>-1.0</v>
      </c>
      <c r="AA95" s="4"/>
      <c r="AB95" s="4"/>
      <c r="AC95" s="4" t="s">
        <v>270</v>
      </c>
      <c r="AD95" s="4">
        <v>150.0</v>
      </c>
      <c r="AE95" s="4"/>
      <c r="AF95" s="4"/>
      <c r="AG95" s="4"/>
      <c r="AH95" s="4"/>
      <c r="AI95" s="4"/>
      <c r="AJ95" s="4"/>
    </row>
    <row r="96">
      <c r="A96" s="4" t="s">
        <v>803</v>
      </c>
      <c r="B96" s="4" t="s">
        <v>187</v>
      </c>
      <c r="C96" s="5">
        <v>43141.0</v>
      </c>
      <c r="D96" s="4" t="s">
        <v>13</v>
      </c>
      <c r="E96" s="4">
        <v>26.0</v>
      </c>
      <c r="F96" s="4" t="s">
        <v>14</v>
      </c>
      <c r="G96" s="4" t="s">
        <v>15</v>
      </c>
      <c r="H96" s="4" t="s">
        <v>16</v>
      </c>
      <c r="I96" s="4" t="s">
        <v>138</v>
      </c>
      <c r="J96" s="4">
        <v>25.0</v>
      </c>
      <c r="K96" s="4"/>
      <c r="L96" s="4" t="s">
        <v>804</v>
      </c>
      <c r="M96" s="4">
        <v>44.495561</v>
      </c>
      <c r="N96" s="4">
        <v>11.333726</v>
      </c>
      <c r="O96" s="4">
        <v>100.4000015258789</v>
      </c>
      <c r="P96" s="4">
        <v>15.598999977111816</v>
      </c>
      <c r="Q96" s="4"/>
      <c r="R96" s="4" t="s">
        <v>265</v>
      </c>
      <c r="S96" s="4" t="s">
        <v>270</v>
      </c>
      <c r="T96" s="4" t="s">
        <v>805</v>
      </c>
      <c r="U96" s="4">
        <v>2.5072202E7</v>
      </c>
      <c r="V96" s="4" t="s">
        <v>806</v>
      </c>
      <c r="W96" s="4" t="s">
        <v>807</v>
      </c>
      <c r="X96" s="4">
        <v>1.0</v>
      </c>
      <c r="Y96" s="4"/>
      <c r="Z96" s="4">
        <v>-1.0</v>
      </c>
      <c r="AA96" s="4"/>
      <c r="AB96" s="4"/>
      <c r="AC96" s="4" t="s">
        <v>270</v>
      </c>
      <c r="AD96" s="4">
        <v>51.0</v>
      </c>
      <c r="AE96" s="4"/>
      <c r="AF96" s="4"/>
      <c r="AG96" s="4"/>
      <c r="AH96" s="4"/>
      <c r="AI96" s="4"/>
      <c r="AJ96" s="4"/>
    </row>
    <row r="97">
      <c r="A97" s="4" t="s">
        <v>191</v>
      </c>
      <c r="B97" s="4" t="s">
        <v>188</v>
      </c>
      <c r="C97" s="5">
        <v>43141.0</v>
      </c>
      <c r="D97" s="4" t="s">
        <v>46</v>
      </c>
      <c r="E97" s="4">
        <v>26.0</v>
      </c>
      <c r="F97" s="4" t="s">
        <v>14</v>
      </c>
      <c r="G97" s="4" t="s">
        <v>15</v>
      </c>
      <c r="H97" s="4" t="s">
        <v>16</v>
      </c>
      <c r="I97" s="4"/>
      <c r="J97" s="4"/>
      <c r="K97" s="4" t="s">
        <v>181</v>
      </c>
      <c r="L97" s="4" t="s">
        <v>808</v>
      </c>
      <c r="M97" s="4">
        <v>44.502037</v>
      </c>
      <c r="N97" s="4">
        <v>11.33957</v>
      </c>
      <c r="O97" s="4">
        <v>45.61892318725586</v>
      </c>
      <c r="P97" s="4">
        <v>50.0</v>
      </c>
      <c r="Q97" s="4" t="s">
        <v>809</v>
      </c>
      <c r="R97" s="4" t="s">
        <v>265</v>
      </c>
      <c r="S97" s="4" t="s">
        <v>270</v>
      </c>
      <c r="T97" s="4" t="s">
        <v>810</v>
      </c>
      <c r="U97" s="4">
        <v>2.5072213E7</v>
      </c>
      <c r="V97" s="4" t="s">
        <v>811</v>
      </c>
      <c r="W97" s="4" t="s">
        <v>812</v>
      </c>
      <c r="X97" s="4">
        <v>1.0</v>
      </c>
      <c r="Y97" s="4"/>
      <c r="Z97" s="4">
        <v>-1.0</v>
      </c>
      <c r="AA97" s="4"/>
      <c r="AB97" s="4"/>
      <c r="AC97" s="4" t="s">
        <v>270</v>
      </c>
      <c r="AD97" s="4">
        <v>423.0</v>
      </c>
      <c r="AE97" s="4"/>
      <c r="AF97" s="4"/>
      <c r="AG97" s="4"/>
      <c r="AH97" s="4"/>
      <c r="AI97" s="4"/>
      <c r="AJ97" s="4"/>
    </row>
    <row r="98">
      <c r="A98" s="4" t="s">
        <v>187</v>
      </c>
      <c r="B98" s="4" t="s">
        <v>189</v>
      </c>
      <c r="C98" s="5">
        <v>43141.0</v>
      </c>
      <c r="D98" s="4" t="s">
        <v>13</v>
      </c>
      <c r="E98" s="4">
        <v>4.0</v>
      </c>
      <c r="F98" s="4" t="s">
        <v>14</v>
      </c>
      <c r="G98" s="4" t="s">
        <v>15</v>
      </c>
      <c r="H98" s="4" t="s">
        <v>16</v>
      </c>
      <c r="I98" s="4" t="s">
        <v>190</v>
      </c>
      <c r="J98" s="4">
        <v>4.0</v>
      </c>
      <c r="K98" s="4"/>
      <c r="L98" s="4" t="s">
        <v>813</v>
      </c>
      <c r="M98" s="4">
        <v>44.495118</v>
      </c>
      <c r="N98" s="4">
        <v>11.334688</v>
      </c>
      <c r="O98" s="4">
        <v>99.5</v>
      </c>
      <c r="P98" s="4">
        <v>18.548999786376953</v>
      </c>
      <c r="Q98" s="4"/>
      <c r="R98" s="4" t="s">
        <v>265</v>
      </c>
      <c r="S98" s="4" t="s">
        <v>270</v>
      </c>
      <c r="T98" s="4" t="s">
        <v>814</v>
      </c>
      <c r="U98" s="4">
        <v>2.5072287E7</v>
      </c>
      <c r="V98" s="4" t="s">
        <v>815</v>
      </c>
      <c r="W98" s="4" t="s">
        <v>816</v>
      </c>
      <c r="X98" s="4">
        <v>1.0</v>
      </c>
      <c r="Y98" s="4"/>
      <c r="Z98" s="4">
        <v>-1.0</v>
      </c>
      <c r="AA98" s="4"/>
      <c r="AB98" s="4"/>
      <c r="AC98" s="4" t="s">
        <v>270</v>
      </c>
      <c r="AD98" s="4">
        <v>205.0</v>
      </c>
      <c r="AE98" s="4"/>
      <c r="AF98" s="4"/>
      <c r="AG98" s="4"/>
      <c r="AH98" s="4"/>
      <c r="AI98" s="4"/>
      <c r="AJ98" s="4"/>
    </row>
    <row r="99">
      <c r="A99" s="4" t="s">
        <v>170</v>
      </c>
      <c r="B99" s="4" t="s">
        <v>191</v>
      </c>
      <c r="C99" s="5">
        <v>43141.0</v>
      </c>
      <c r="D99" s="4" t="s">
        <v>46</v>
      </c>
      <c r="E99" s="4">
        <v>18.0</v>
      </c>
      <c r="F99" s="4" t="s">
        <v>14</v>
      </c>
      <c r="G99" s="4" t="s">
        <v>15</v>
      </c>
      <c r="H99" s="4" t="s">
        <v>16</v>
      </c>
      <c r="I99" s="4"/>
      <c r="J99" s="4"/>
      <c r="K99" s="4"/>
      <c r="L99" s="4" t="s">
        <v>817</v>
      </c>
      <c r="M99" s="4">
        <v>44.502438</v>
      </c>
      <c r="N99" s="4">
        <v>11.339901</v>
      </c>
      <c r="O99" s="4">
        <v>47.73183822631836</v>
      </c>
      <c r="P99" s="4">
        <v>10.0</v>
      </c>
      <c r="Q99" s="4" t="s">
        <v>818</v>
      </c>
      <c r="R99" s="4" t="s">
        <v>265</v>
      </c>
      <c r="S99" s="4" t="s">
        <v>270</v>
      </c>
      <c r="T99" s="4" t="s">
        <v>819</v>
      </c>
      <c r="U99" s="4">
        <v>2.5072307E7</v>
      </c>
      <c r="V99" s="4" t="s">
        <v>820</v>
      </c>
      <c r="W99" s="4" t="s">
        <v>821</v>
      </c>
      <c r="X99" s="4">
        <v>1.0</v>
      </c>
      <c r="Y99" s="4"/>
      <c r="Z99" s="4">
        <v>-1.0</v>
      </c>
      <c r="AA99" s="4"/>
      <c r="AB99" s="4"/>
      <c r="AC99" s="4" t="s">
        <v>270</v>
      </c>
      <c r="AD99" s="4">
        <v>355.0</v>
      </c>
      <c r="AE99" s="4"/>
      <c r="AF99" s="4"/>
      <c r="AG99" s="4"/>
      <c r="AH99" s="4"/>
      <c r="AI99" s="4"/>
      <c r="AJ99" s="4"/>
    </row>
    <row r="100">
      <c r="A100" s="4" t="s">
        <v>822</v>
      </c>
      <c r="B100" s="4" t="s">
        <v>192</v>
      </c>
      <c r="C100" s="5">
        <v>43141.0</v>
      </c>
      <c r="D100" s="4" t="s">
        <v>46</v>
      </c>
      <c r="E100" s="4">
        <v>14.0</v>
      </c>
      <c r="F100" s="4" t="s">
        <v>14</v>
      </c>
      <c r="G100" s="4" t="s">
        <v>15</v>
      </c>
      <c r="H100" s="4" t="s">
        <v>16</v>
      </c>
      <c r="I100" s="4"/>
      <c r="J100" s="4"/>
      <c r="K100" s="4"/>
      <c r="L100" s="4" t="s">
        <v>823</v>
      </c>
      <c r="M100" s="4">
        <v>44.501927</v>
      </c>
      <c r="N100" s="4">
        <v>11.337432</v>
      </c>
      <c r="O100" s="4">
        <v>54.30941390991211</v>
      </c>
      <c r="P100" s="4">
        <v>10.0</v>
      </c>
      <c r="Q100" s="4" t="s">
        <v>824</v>
      </c>
      <c r="R100" s="4" t="s">
        <v>265</v>
      </c>
      <c r="S100" s="4" t="s">
        <v>270</v>
      </c>
      <c r="T100" s="4" t="s">
        <v>825</v>
      </c>
      <c r="U100" s="4">
        <v>2.5072313E7</v>
      </c>
      <c r="V100" s="4" t="s">
        <v>826</v>
      </c>
      <c r="W100" s="4" t="s">
        <v>827</v>
      </c>
      <c r="X100" s="4">
        <v>1.0</v>
      </c>
      <c r="Y100" s="4"/>
      <c r="Z100" s="4">
        <v>-1.0</v>
      </c>
      <c r="AA100" s="4"/>
      <c r="AB100" s="4"/>
      <c r="AC100" s="4" t="s">
        <v>270</v>
      </c>
      <c r="AD100" s="4">
        <v>428.0</v>
      </c>
      <c r="AE100" s="4"/>
      <c r="AF100" s="4"/>
      <c r="AG100" s="4"/>
      <c r="AH100" s="4"/>
      <c r="AI100" s="4"/>
      <c r="AJ100" s="4"/>
    </row>
    <row r="101">
      <c r="A101" s="4" t="s">
        <v>828</v>
      </c>
      <c r="B101" s="4" t="s">
        <v>194</v>
      </c>
      <c r="C101" s="5">
        <v>43141.0</v>
      </c>
      <c r="D101" s="4" t="s">
        <v>24</v>
      </c>
      <c r="E101" s="4">
        <v>46.0</v>
      </c>
      <c r="F101" s="4" t="s">
        <v>14</v>
      </c>
      <c r="G101" s="4" t="s">
        <v>15</v>
      </c>
      <c r="H101" s="4" t="s">
        <v>16</v>
      </c>
      <c r="I101" s="4"/>
      <c r="J101" s="4"/>
      <c r="K101" s="4">
        <v>6853.0</v>
      </c>
      <c r="L101" s="4" t="s">
        <v>829</v>
      </c>
      <c r="M101" s="4">
        <v>44.493773</v>
      </c>
      <c r="N101" s="4">
        <v>11.341265</v>
      </c>
      <c r="O101" s="4">
        <v>128.0</v>
      </c>
      <c r="P101" s="4">
        <v>4.551000118255615</v>
      </c>
      <c r="Q101" s="4"/>
      <c r="R101" s="4" t="s">
        <v>265</v>
      </c>
      <c r="S101" s="4" t="s">
        <v>270</v>
      </c>
      <c r="T101" s="4" t="s">
        <v>830</v>
      </c>
      <c r="U101" s="4">
        <v>2.5072329E7</v>
      </c>
      <c r="V101" s="4" t="s">
        <v>831</v>
      </c>
      <c r="W101" s="4" t="s">
        <v>832</v>
      </c>
      <c r="X101" s="4">
        <v>1.0</v>
      </c>
      <c r="Y101" s="4"/>
      <c r="Z101" s="4">
        <v>-1.0</v>
      </c>
      <c r="AA101" s="4"/>
      <c r="AB101" s="4"/>
      <c r="AC101" s="4" t="s">
        <v>270</v>
      </c>
      <c r="AD101" s="4">
        <v>58.0</v>
      </c>
      <c r="AE101" s="4"/>
      <c r="AF101" s="4"/>
      <c r="AG101" s="4"/>
      <c r="AH101" s="4"/>
      <c r="AI101" s="4"/>
      <c r="AJ101" s="4"/>
    </row>
    <row r="102">
      <c r="A102" s="4" t="s">
        <v>189</v>
      </c>
      <c r="B102" s="4" t="s">
        <v>195</v>
      </c>
      <c r="C102" s="5">
        <v>43141.0</v>
      </c>
      <c r="D102" s="4" t="s">
        <v>13</v>
      </c>
      <c r="E102" s="4">
        <v>16.0</v>
      </c>
      <c r="F102" s="4" t="s">
        <v>14</v>
      </c>
      <c r="G102" s="4" t="s">
        <v>15</v>
      </c>
      <c r="H102" s="4" t="s">
        <v>16</v>
      </c>
      <c r="I102" s="4" t="s">
        <v>190</v>
      </c>
      <c r="J102" s="4">
        <v>4.0</v>
      </c>
      <c r="K102" s="4"/>
      <c r="L102" s="4" t="s">
        <v>833</v>
      </c>
      <c r="M102" s="4">
        <v>44.494951</v>
      </c>
      <c r="N102" s="4">
        <v>11.334682</v>
      </c>
      <c r="O102" s="4">
        <v>100.69999694824219</v>
      </c>
      <c r="P102" s="4">
        <v>19.691999435424805</v>
      </c>
      <c r="Q102" s="4"/>
      <c r="R102" s="4" t="s">
        <v>265</v>
      </c>
      <c r="S102" s="4" t="s">
        <v>270</v>
      </c>
      <c r="T102" s="4" t="s">
        <v>834</v>
      </c>
      <c r="U102" s="4">
        <v>2.5072359E7</v>
      </c>
      <c r="V102" s="4" t="s">
        <v>835</v>
      </c>
      <c r="W102" s="4" t="s">
        <v>836</v>
      </c>
      <c r="X102" s="4">
        <v>1.0</v>
      </c>
      <c r="Y102" s="4"/>
      <c r="Z102" s="4">
        <v>-1.0</v>
      </c>
      <c r="AA102" s="4"/>
      <c r="AB102" s="4"/>
      <c r="AC102" s="4" t="s">
        <v>270</v>
      </c>
      <c r="AD102" s="4">
        <v>174.0</v>
      </c>
      <c r="AE102" s="4"/>
      <c r="AF102" s="4"/>
      <c r="AG102" s="4"/>
      <c r="AH102" s="4"/>
      <c r="AI102" s="4"/>
      <c r="AJ102" s="4"/>
    </row>
    <row r="103">
      <c r="A103" s="4" t="s">
        <v>837</v>
      </c>
      <c r="B103" s="4" t="s">
        <v>196</v>
      </c>
      <c r="C103" s="5">
        <v>43141.0</v>
      </c>
      <c r="D103" s="4" t="s">
        <v>46</v>
      </c>
      <c r="E103" s="4">
        <v>8.0</v>
      </c>
      <c r="F103" s="4" t="s">
        <v>14</v>
      </c>
      <c r="G103" s="4" t="s">
        <v>15</v>
      </c>
      <c r="H103" s="4" t="s">
        <v>16</v>
      </c>
      <c r="I103" s="4"/>
      <c r="J103" s="4"/>
      <c r="K103" s="4"/>
      <c r="L103" s="4" t="s">
        <v>838</v>
      </c>
      <c r="M103" s="4">
        <v>44.500544</v>
      </c>
      <c r="N103" s="4">
        <v>11.334291</v>
      </c>
      <c r="O103" s="4">
        <v>89.19999694824219</v>
      </c>
      <c r="P103" s="4">
        <v>18.833999633789062</v>
      </c>
      <c r="Q103" s="4" t="s">
        <v>839</v>
      </c>
      <c r="R103" s="4" t="s">
        <v>265</v>
      </c>
      <c r="S103" s="4" t="s">
        <v>270</v>
      </c>
      <c r="T103" s="4" t="s">
        <v>840</v>
      </c>
      <c r="U103" s="4">
        <v>2.5072365E7</v>
      </c>
      <c r="V103" s="4" t="s">
        <v>841</v>
      </c>
      <c r="W103" s="4" t="s">
        <v>842</v>
      </c>
      <c r="X103" s="4">
        <v>1.0</v>
      </c>
      <c r="Y103" s="4"/>
      <c r="Z103" s="4">
        <v>-1.0</v>
      </c>
      <c r="AA103" s="4"/>
      <c r="AB103" s="4"/>
      <c r="AC103" s="4" t="s">
        <v>270</v>
      </c>
      <c r="AD103" s="4">
        <v>21.0</v>
      </c>
      <c r="AE103" s="4"/>
      <c r="AF103" s="4"/>
      <c r="AG103" s="4"/>
      <c r="AH103" s="4"/>
      <c r="AI103" s="4"/>
      <c r="AJ103" s="4"/>
    </row>
    <row r="104">
      <c r="A104" s="4" t="s">
        <v>194</v>
      </c>
      <c r="B104" s="4" t="s">
        <v>198</v>
      </c>
      <c r="C104" s="5">
        <v>43141.0</v>
      </c>
      <c r="D104" s="4" t="s">
        <v>24</v>
      </c>
      <c r="E104" s="4">
        <v>32.0</v>
      </c>
      <c r="F104" s="4" t="s">
        <v>14</v>
      </c>
      <c r="G104" s="4" t="s">
        <v>15</v>
      </c>
      <c r="H104" s="4" t="s">
        <v>16</v>
      </c>
      <c r="I104" s="4" t="s">
        <v>199</v>
      </c>
      <c r="J104" s="4" t="s">
        <v>843</v>
      </c>
      <c r="K104" s="4"/>
      <c r="L104" s="4" t="s">
        <v>844</v>
      </c>
      <c r="M104" s="4">
        <v>44.49374</v>
      </c>
      <c r="N104" s="4">
        <v>11.341692</v>
      </c>
      <c r="O104" s="4">
        <v>140.0</v>
      </c>
      <c r="P104" s="4">
        <v>16.687000274658203</v>
      </c>
      <c r="Q104" s="4"/>
      <c r="R104" s="4" t="s">
        <v>265</v>
      </c>
      <c r="S104" s="4" t="s">
        <v>270</v>
      </c>
      <c r="T104" s="4" t="s">
        <v>845</v>
      </c>
      <c r="U104" s="4">
        <v>2.5072395E7</v>
      </c>
      <c r="V104" s="4" t="s">
        <v>846</v>
      </c>
      <c r="W104" s="4" t="s">
        <v>847</v>
      </c>
      <c r="X104" s="4">
        <v>1.0</v>
      </c>
      <c r="Y104" s="4"/>
      <c r="Z104" s="4">
        <v>-1.0</v>
      </c>
      <c r="AA104" s="4"/>
      <c r="AB104" s="4"/>
      <c r="AC104" s="4" t="s">
        <v>270</v>
      </c>
      <c r="AD104" s="4">
        <v>230.0</v>
      </c>
      <c r="AE104" s="4"/>
      <c r="AF104" s="4"/>
      <c r="AG104" s="4"/>
      <c r="AH104" s="4"/>
      <c r="AI104" s="4"/>
      <c r="AJ104" s="4"/>
    </row>
    <row r="105">
      <c r="A105" s="4" t="s">
        <v>195</v>
      </c>
      <c r="B105" s="4" t="s">
        <v>201</v>
      </c>
      <c r="C105" s="5">
        <v>43141.0</v>
      </c>
      <c r="D105" s="4" t="s">
        <v>13</v>
      </c>
      <c r="E105" s="4">
        <v>4.0</v>
      </c>
      <c r="F105" s="4" t="s">
        <v>14</v>
      </c>
      <c r="G105" s="4" t="s">
        <v>15</v>
      </c>
      <c r="H105" s="4" t="s">
        <v>16</v>
      </c>
      <c r="I105" s="4" t="s">
        <v>202</v>
      </c>
      <c r="J105" s="4">
        <v>2.0</v>
      </c>
      <c r="K105" s="4"/>
      <c r="L105" s="4" t="s">
        <v>848</v>
      </c>
      <c r="M105" s="4">
        <v>44.494948</v>
      </c>
      <c r="N105" s="4">
        <v>11.334712</v>
      </c>
      <c r="O105" s="4">
        <v>99.5</v>
      </c>
      <c r="P105" s="4">
        <v>16.40399932861328</v>
      </c>
      <c r="Q105" s="4"/>
      <c r="R105" s="4" t="s">
        <v>265</v>
      </c>
      <c r="S105" s="4" t="s">
        <v>270</v>
      </c>
      <c r="T105" s="4" t="s">
        <v>849</v>
      </c>
      <c r="U105" s="4">
        <v>2.5072401E7</v>
      </c>
      <c r="V105" s="4" t="s">
        <v>850</v>
      </c>
      <c r="W105" s="4" t="s">
        <v>851</v>
      </c>
      <c r="X105" s="4">
        <v>1.0</v>
      </c>
      <c r="Y105" s="4"/>
      <c r="Z105" s="4">
        <v>-1.0</v>
      </c>
      <c r="AA105" s="4"/>
      <c r="AB105" s="4"/>
      <c r="AC105" s="4" t="s">
        <v>270</v>
      </c>
      <c r="AD105" s="4">
        <v>114.0</v>
      </c>
      <c r="AE105" s="4"/>
      <c r="AF105" s="4"/>
      <c r="AG105" s="4"/>
      <c r="AH105" s="4"/>
      <c r="AI105" s="4"/>
      <c r="AJ105" s="4"/>
    </row>
    <row r="106">
      <c r="A106" s="4" t="s">
        <v>198</v>
      </c>
      <c r="B106" s="4" t="s">
        <v>203</v>
      </c>
      <c r="C106" s="5">
        <v>43141.0</v>
      </c>
      <c r="D106" s="4" t="s">
        <v>24</v>
      </c>
      <c r="E106" s="4">
        <v>18.0</v>
      </c>
      <c r="F106" s="4" t="s">
        <v>14</v>
      </c>
      <c r="G106" s="4" t="s">
        <v>15</v>
      </c>
      <c r="H106" s="4" t="s">
        <v>16</v>
      </c>
      <c r="I106" s="4" t="s">
        <v>106</v>
      </c>
      <c r="J106" s="4" t="s">
        <v>852</v>
      </c>
      <c r="K106" s="4" t="s">
        <v>193</v>
      </c>
      <c r="L106" s="4" t="s">
        <v>853</v>
      </c>
      <c r="M106" s="4">
        <v>44.495548</v>
      </c>
      <c r="N106" s="4">
        <v>11.342109</v>
      </c>
      <c r="O106" s="4">
        <v>110.0</v>
      </c>
      <c r="P106" s="4">
        <v>15.170000076293945</v>
      </c>
      <c r="Q106" s="4"/>
      <c r="R106" s="4" t="s">
        <v>265</v>
      </c>
      <c r="S106" s="4" t="s">
        <v>270</v>
      </c>
      <c r="T106" s="4" t="s">
        <v>854</v>
      </c>
      <c r="U106" s="4">
        <v>2.5072558E7</v>
      </c>
      <c r="V106" s="4" t="s">
        <v>855</v>
      </c>
      <c r="W106" s="4" t="s">
        <v>856</v>
      </c>
      <c r="X106" s="4">
        <v>1.0</v>
      </c>
      <c r="Y106" s="4"/>
      <c r="Z106" s="4">
        <v>-1.0</v>
      </c>
      <c r="AA106" s="4"/>
      <c r="AB106" s="4"/>
      <c r="AC106" s="4" t="s">
        <v>270</v>
      </c>
      <c r="AD106" s="4">
        <v>430.0</v>
      </c>
      <c r="AE106" s="4"/>
      <c r="AF106" s="4"/>
      <c r="AG106" s="4"/>
      <c r="AH106" s="4"/>
      <c r="AI106" s="4"/>
      <c r="AJ106" s="4"/>
    </row>
    <row r="107">
      <c r="A107" s="4" t="s">
        <v>857</v>
      </c>
      <c r="B107" s="4" t="s">
        <v>204</v>
      </c>
      <c r="C107" s="5">
        <v>43141.0</v>
      </c>
      <c r="D107" s="4" t="s">
        <v>13</v>
      </c>
      <c r="E107" s="4">
        <v>10.0</v>
      </c>
      <c r="F107" s="4" t="s">
        <v>14</v>
      </c>
      <c r="G107" s="4" t="s">
        <v>15</v>
      </c>
      <c r="H107" s="4" t="s">
        <v>16</v>
      </c>
      <c r="I107" s="4" t="s">
        <v>109</v>
      </c>
      <c r="J107" s="4">
        <v>24.0</v>
      </c>
      <c r="K107" s="4"/>
      <c r="L107" s="4" t="s">
        <v>858</v>
      </c>
      <c r="M107" s="4">
        <v>44.496719</v>
      </c>
      <c r="N107" s="4">
        <v>11.334328</v>
      </c>
      <c r="O107" s="4">
        <v>96.5999984741211</v>
      </c>
      <c r="P107" s="4">
        <v>18.06999969482422</v>
      </c>
      <c r="Q107" s="4"/>
      <c r="R107" s="4" t="s">
        <v>265</v>
      </c>
      <c r="S107" s="4" t="s">
        <v>270</v>
      </c>
      <c r="T107" s="4" t="s">
        <v>859</v>
      </c>
      <c r="U107" s="4">
        <v>2.5072556E7</v>
      </c>
      <c r="V107" s="4" t="s">
        <v>860</v>
      </c>
      <c r="W107" s="4" t="s">
        <v>861</v>
      </c>
      <c r="X107" s="4">
        <v>1.0</v>
      </c>
      <c r="Y107" s="4"/>
      <c r="Z107" s="4">
        <v>-1.0</v>
      </c>
      <c r="AA107" s="4"/>
      <c r="AB107" s="4"/>
      <c r="AC107" s="4" t="s">
        <v>270</v>
      </c>
      <c r="AD107" s="4">
        <v>413.0</v>
      </c>
      <c r="AE107" s="4"/>
      <c r="AF107" s="4"/>
      <c r="AG107" s="4"/>
      <c r="AH107" s="4"/>
      <c r="AI107" s="4"/>
      <c r="AJ107" s="4"/>
    </row>
    <row r="108">
      <c r="A108" s="4" t="s">
        <v>862</v>
      </c>
      <c r="B108" s="4" t="s">
        <v>205</v>
      </c>
      <c r="C108" s="5">
        <v>43141.0</v>
      </c>
      <c r="D108" s="4" t="s">
        <v>13</v>
      </c>
      <c r="E108" s="4">
        <v>10.0</v>
      </c>
      <c r="F108" s="4" t="s">
        <v>14</v>
      </c>
      <c r="G108" s="4" t="s">
        <v>15</v>
      </c>
      <c r="H108" s="4" t="s">
        <v>16</v>
      </c>
      <c r="I108" s="4" t="s">
        <v>206</v>
      </c>
      <c r="J108" s="4">
        <v>67.0</v>
      </c>
      <c r="K108" s="4"/>
      <c r="L108" s="4" t="s">
        <v>863</v>
      </c>
      <c r="M108" s="4">
        <v>44.497384</v>
      </c>
      <c r="N108" s="4">
        <v>11.332455</v>
      </c>
      <c r="O108" s="4">
        <v>94.4000015258789</v>
      </c>
      <c r="P108" s="4">
        <v>19.06399917602539</v>
      </c>
      <c r="Q108" s="4"/>
      <c r="R108" s="4" t="s">
        <v>265</v>
      </c>
      <c r="S108" s="4" t="s">
        <v>270</v>
      </c>
      <c r="T108" s="4" t="s">
        <v>864</v>
      </c>
      <c r="U108" s="4">
        <v>2.5072646E7</v>
      </c>
      <c r="V108" s="4" t="s">
        <v>865</v>
      </c>
      <c r="W108" s="4" t="s">
        <v>866</v>
      </c>
      <c r="X108" s="4">
        <v>1.0</v>
      </c>
      <c r="Y108" s="4"/>
      <c r="Z108" s="4">
        <v>-1.0</v>
      </c>
      <c r="AA108" s="4"/>
      <c r="AB108" s="4"/>
      <c r="AC108" s="4" t="s">
        <v>270</v>
      </c>
      <c r="AD108" s="4">
        <v>202.0</v>
      </c>
      <c r="AE108" s="4"/>
      <c r="AF108" s="4"/>
      <c r="AG108" s="4"/>
      <c r="AH108" s="4"/>
      <c r="AI108" s="4"/>
      <c r="AJ108" s="4"/>
    </row>
    <row r="109">
      <c r="A109" s="4" t="s">
        <v>209</v>
      </c>
      <c r="B109" s="4" t="s">
        <v>207</v>
      </c>
      <c r="C109" s="5">
        <v>43141.0</v>
      </c>
      <c r="D109" s="4" t="s">
        <v>24</v>
      </c>
      <c r="E109" s="4">
        <v>8.0</v>
      </c>
      <c r="F109" s="4" t="s">
        <v>14</v>
      </c>
      <c r="G109" s="4" t="s">
        <v>15</v>
      </c>
      <c r="H109" s="4" t="s">
        <v>16</v>
      </c>
      <c r="I109" s="4" t="s">
        <v>208</v>
      </c>
      <c r="J109" s="4">
        <v>1.0</v>
      </c>
      <c r="K109" s="4" t="s">
        <v>197</v>
      </c>
      <c r="L109" s="4" t="s">
        <v>867</v>
      </c>
      <c r="M109" s="4">
        <v>44.492688</v>
      </c>
      <c r="N109" s="4">
        <v>11.340548</v>
      </c>
      <c r="O109" s="4">
        <v>65.73502349853516</v>
      </c>
      <c r="P109" s="4">
        <v>5.0</v>
      </c>
      <c r="Q109" s="4" t="s">
        <v>868</v>
      </c>
      <c r="R109" s="4" t="s">
        <v>265</v>
      </c>
      <c r="S109" s="4" t="s">
        <v>270</v>
      </c>
      <c r="T109" s="4" t="s">
        <v>869</v>
      </c>
      <c r="U109" s="4">
        <v>2.5072649E7</v>
      </c>
      <c r="V109" s="4" t="s">
        <v>870</v>
      </c>
      <c r="W109" s="4" t="s">
        <v>871</v>
      </c>
      <c r="X109" s="4">
        <v>1.0</v>
      </c>
      <c r="Y109" s="4"/>
      <c r="Z109" s="4">
        <v>-1.0</v>
      </c>
      <c r="AA109" s="4"/>
      <c r="AB109" s="4"/>
      <c r="AC109" s="4" t="s">
        <v>270</v>
      </c>
      <c r="AD109" s="4">
        <v>180.0</v>
      </c>
      <c r="AE109" s="4"/>
      <c r="AF109" s="4"/>
      <c r="AG109" s="4"/>
      <c r="AH109" s="4"/>
      <c r="AI109" s="4"/>
      <c r="AJ109" s="4"/>
    </row>
    <row r="110">
      <c r="A110" s="4" t="s">
        <v>872</v>
      </c>
      <c r="B110" s="4" t="s">
        <v>209</v>
      </c>
      <c r="C110" s="5">
        <v>43141.0</v>
      </c>
      <c r="D110" s="4" t="s">
        <v>24</v>
      </c>
      <c r="E110" s="4">
        <v>12.0</v>
      </c>
      <c r="F110" s="4" t="s">
        <v>14</v>
      </c>
      <c r="G110" s="4" t="s">
        <v>15</v>
      </c>
      <c r="H110" s="4" t="s">
        <v>16</v>
      </c>
      <c r="I110" s="4" t="s">
        <v>210</v>
      </c>
      <c r="J110" s="4">
        <v>12.0</v>
      </c>
      <c r="K110" s="4" t="s">
        <v>200</v>
      </c>
      <c r="L110" s="4" t="s">
        <v>873</v>
      </c>
      <c r="M110" s="4">
        <v>44.491534</v>
      </c>
      <c r="N110" s="4">
        <v>11.340074</v>
      </c>
      <c r="O110" s="4">
        <v>68.16532135009766</v>
      </c>
      <c r="P110" s="4">
        <v>5.0</v>
      </c>
      <c r="Q110" s="4" t="s">
        <v>874</v>
      </c>
      <c r="R110" s="4" t="s">
        <v>265</v>
      </c>
      <c r="S110" s="4" t="s">
        <v>270</v>
      </c>
      <c r="T110" s="4" t="s">
        <v>875</v>
      </c>
      <c r="U110" s="4">
        <v>2.5072648E7</v>
      </c>
      <c r="V110" s="4" t="s">
        <v>876</v>
      </c>
      <c r="W110" s="4" t="s">
        <v>877</v>
      </c>
      <c r="X110" s="4">
        <v>1.0</v>
      </c>
      <c r="Y110" s="4"/>
      <c r="Z110" s="4">
        <v>-1.0</v>
      </c>
      <c r="AA110" s="4"/>
      <c r="AB110" s="4"/>
      <c r="AC110" s="4" t="s">
        <v>270</v>
      </c>
      <c r="AD110" s="4">
        <v>1800.0</v>
      </c>
      <c r="AE110" s="4"/>
      <c r="AF110" s="4"/>
      <c r="AG110" s="4"/>
      <c r="AH110" s="4"/>
      <c r="AI110" s="4"/>
      <c r="AJ110" s="4"/>
    </row>
    <row r="111">
      <c r="A111" s="4" t="s">
        <v>878</v>
      </c>
      <c r="B111" s="4" t="s">
        <v>211</v>
      </c>
      <c r="C111" s="5">
        <v>43141.0</v>
      </c>
      <c r="D111" s="4" t="s">
        <v>24</v>
      </c>
      <c r="E111" s="4">
        <v>4.0</v>
      </c>
      <c r="F111" s="4" t="s">
        <v>14</v>
      </c>
      <c r="G111" s="4" t="s">
        <v>15</v>
      </c>
      <c r="H111" s="4" t="s">
        <v>16</v>
      </c>
      <c r="I111" s="4" t="s">
        <v>212</v>
      </c>
      <c r="J111" s="4">
        <v>1.0</v>
      </c>
      <c r="K111" s="4"/>
      <c r="L111" s="4" t="s">
        <v>879</v>
      </c>
      <c r="M111" s="4">
        <v>44.492691</v>
      </c>
      <c r="N111" s="4">
        <v>11.34046</v>
      </c>
      <c r="O111" s="4">
        <v>108.69999694824219</v>
      </c>
      <c r="P111" s="4">
        <v>18.863000869750977</v>
      </c>
      <c r="Q111" s="4" t="s">
        <v>880</v>
      </c>
      <c r="R111" s="4" t="s">
        <v>265</v>
      </c>
      <c r="S111" s="4" t="s">
        <v>270</v>
      </c>
      <c r="T111" s="4" t="s">
        <v>881</v>
      </c>
      <c r="U111" s="4">
        <v>2.5072658E7</v>
      </c>
      <c r="V111" s="4" t="s">
        <v>882</v>
      </c>
      <c r="W111" s="4" t="s">
        <v>883</v>
      </c>
      <c r="X111" s="4">
        <v>1.0</v>
      </c>
      <c r="Y111" s="4"/>
      <c r="Z111" s="4">
        <v>-1.0</v>
      </c>
      <c r="AA111" s="4"/>
      <c r="AB111" s="4"/>
      <c r="AC111" s="4" t="s">
        <v>270</v>
      </c>
      <c r="AD111" s="4">
        <v>2166.0</v>
      </c>
      <c r="AE111" s="4"/>
      <c r="AF111" s="4"/>
      <c r="AG111" s="4"/>
      <c r="AH111" s="4"/>
      <c r="AI111" s="4"/>
      <c r="AJ111" s="4"/>
    </row>
    <row r="112">
      <c r="A112" s="4" t="s">
        <v>205</v>
      </c>
      <c r="B112" s="4" t="s">
        <v>213</v>
      </c>
      <c r="C112" s="5">
        <v>43141.0</v>
      </c>
      <c r="D112" s="4" t="s">
        <v>13</v>
      </c>
      <c r="E112" s="4">
        <v>10.0</v>
      </c>
      <c r="F112" s="4" t="s">
        <v>14</v>
      </c>
      <c r="G112" s="4" t="s">
        <v>15</v>
      </c>
      <c r="H112" s="4" t="s">
        <v>16</v>
      </c>
      <c r="I112" s="4" t="s">
        <v>214</v>
      </c>
      <c r="J112" s="4" t="s">
        <v>884</v>
      </c>
      <c r="K112" s="4"/>
      <c r="L112" s="4" t="s">
        <v>885</v>
      </c>
      <c r="M112" s="4">
        <v>44.498059</v>
      </c>
      <c r="N112" s="4">
        <v>11.331218</v>
      </c>
      <c r="O112" s="4">
        <v>0.0</v>
      </c>
      <c r="P112" s="4">
        <v>16.534000396728516</v>
      </c>
      <c r="Q112" s="4"/>
      <c r="R112" s="4" t="s">
        <v>265</v>
      </c>
      <c r="S112" s="4" t="s">
        <v>270</v>
      </c>
      <c r="T112" s="4" t="s">
        <v>886</v>
      </c>
      <c r="U112" s="4">
        <v>2.5072691E7</v>
      </c>
      <c r="V112" s="4" t="s">
        <v>887</v>
      </c>
      <c r="W112" s="4" t="s">
        <v>888</v>
      </c>
      <c r="X112" s="4">
        <v>1.0</v>
      </c>
      <c r="Y112" s="4"/>
      <c r="Z112" s="4">
        <v>-1.0</v>
      </c>
      <c r="AA112" s="4"/>
      <c r="AB112" s="4"/>
      <c r="AC112" s="4" t="s">
        <v>270</v>
      </c>
      <c r="AD112" s="4">
        <v>272.0</v>
      </c>
      <c r="AE112" s="4"/>
      <c r="AF112" s="4"/>
      <c r="AG112" s="4"/>
      <c r="AH112" s="4"/>
      <c r="AI112" s="4"/>
      <c r="AJ112" s="4"/>
    </row>
    <row r="113">
      <c r="A113" s="4" t="s">
        <v>889</v>
      </c>
      <c r="B113" s="4" t="s">
        <v>216</v>
      </c>
      <c r="C113" s="5">
        <v>43141.0</v>
      </c>
      <c r="D113" s="4" t="s">
        <v>46</v>
      </c>
      <c r="E113" s="4">
        <v>9.0</v>
      </c>
      <c r="F113" s="4" t="s">
        <v>14</v>
      </c>
      <c r="G113" s="4" t="s">
        <v>15</v>
      </c>
      <c r="H113" s="4" t="s">
        <v>16</v>
      </c>
      <c r="I113" s="4" t="s">
        <v>217</v>
      </c>
      <c r="J113" s="4">
        <v>13.0</v>
      </c>
      <c r="K113" s="4"/>
      <c r="L113" s="4" t="s">
        <v>890</v>
      </c>
      <c r="M113" s="4">
        <v>44.49636</v>
      </c>
      <c r="N113" s="4">
        <v>11.338184</v>
      </c>
      <c r="O113" s="4">
        <v>137.0</v>
      </c>
      <c r="P113" s="4">
        <v>4.551000118255615</v>
      </c>
      <c r="Q113" s="4"/>
      <c r="R113" s="4" t="s">
        <v>265</v>
      </c>
      <c r="S113" s="4" t="s">
        <v>270</v>
      </c>
      <c r="T113" s="4" t="s">
        <v>891</v>
      </c>
      <c r="U113" s="4">
        <v>2.5072711E7</v>
      </c>
      <c r="V113" s="4" t="s">
        <v>892</v>
      </c>
      <c r="W113" s="4" t="s">
        <v>893</v>
      </c>
      <c r="X113" s="4">
        <v>1.0</v>
      </c>
      <c r="Y113" s="4"/>
      <c r="Z113" s="4">
        <v>-1.0</v>
      </c>
      <c r="AA113" s="4"/>
      <c r="AB113" s="4"/>
      <c r="AC113" s="4" t="s">
        <v>270</v>
      </c>
      <c r="AD113" s="4">
        <v>92.0</v>
      </c>
      <c r="AE113" s="4"/>
      <c r="AF113" s="4"/>
      <c r="AG113" s="4"/>
      <c r="AH113" s="4"/>
      <c r="AI113" s="4"/>
      <c r="AJ113" s="4"/>
    </row>
    <row r="114">
      <c r="A114" s="4" t="s">
        <v>213</v>
      </c>
      <c r="B114" s="4" t="s">
        <v>219</v>
      </c>
      <c r="C114" s="5">
        <v>43141.0</v>
      </c>
      <c r="D114" s="4" t="s">
        <v>13</v>
      </c>
      <c r="E114" s="4">
        <v>6.0</v>
      </c>
      <c r="F114" s="4" t="s">
        <v>14</v>
      </c>
      <c r="G114" s="4" t="s">
        <v>15</v>
      </c>
      <c r="H114" s="4" t="s">
        <v>16</v>
      </c>
      <c r="I114" s="4" t="s">
        <v>220</v>
      </c>
      <c r="J114" s="4" t="s">
        <v>894</v>
      </c>
      <c r="K114" s="4"/>
      <c r="L114" s="4" t="s">
        <v>895</v>
      </c>
      <c r="M114" s="4">
        <v>44.498478</v>
      </c>
      <c r="N114" s="4">
        <v>11.332225</v>
      </c>
      <c r="O114" s="4">
        <v>100.69999694824219</v>
      </c>
      <c r="P114" s="4">
        <v>19.48200035095215</v>
      </c>
      <c r="Q114" s="4"/>
      <c r="R114" s="4" t="s">
        <v>265</v>
      </c>
      <c r="S114" s="4" t="s">
        <v>270</v>
      </c>
      <c r="T114" s="4" t="s">
        <v>896</v>
      </c>
      <c r="U114" s="4">
        <v>2.5072721E7</v>
      </c>
      <c r="V114" s="4" t="s">
        <v>897</v>
      </c>
      <c r="W114" s="4" t="s">
        <v>898</v>
      </c>
      <c r="X114" s="4">
        <v>1.0</v>
      </c>
      <c r="Y114" s="4"/>
      <c r="Z114" s="4">
        <v>-1.0</v>
      </c>
      <c r="AA114" s="4"/>
      <c r="AB114" s="4"/>
      <c r="AC114" s="4" t="s">
        <v>270</v>
      </c>
      <c r="AD114" s="4">
        <v>170.0</v>
      </c>
      <c r="AE114" s="4"/>
      <c r="AF114" s="4"/>
      <c r="AG114" s="4"/>
      <c r="AH114" s="4"/>
      <c r="AI114" s="4"/>
      <c r="AJ114" s="4"/>
    </row>
    <row r="115">
      <c r="A115" s="4" t="s">
        <v>899</v>
      </c>
      <c r="B115" s="4" t="s">
        <v>222</v>
      </c>
      <c r="C115" s="5">
        <v>43141.0</v>
      </c>
      <c r="D115" s="4" t="s">
        <v>27</v>
      </c>
      <c r="E115" s="4">
        <v>8.0</v>
      </c>
      <c r="F115" s="4" t="s">
        <v>14</v>
      </c>
      <c r="G115" s="4" t="s">
        <v>15</v>
      </c>
      <c r="H115" s="4" t="s">
        <v>16</v>
      </c>
      <c r="I115" s="4"/>
      <c r="J115" s="4"/>
      <c r="K115" s="4"/>
      <c r="L115" s="4" t="s">
        <v>900</v>
      </c>
      <c r="M115" s="4">
        <v>44.497173</v>
      </c>
      <c r="N115" s="4">
        <v>11.341697</v>
      </c>
      <c r="O115" s="4">
        <v>72.3</v>
      </c>
      <c r="P115" s="4">
        <v>5.800000190734863</v>
      </c>
      <c r="Q115" s="4" t="s">
        <v>901</v>
      </c>
      <c r="R115" s="4" t="s">
        <v>265</v>
      </c>
      <c r="S115" s="4" t="s">
        <v>270</v>
      </c>
      <c r="T115" s="4" t="s">
        <v>902</v>
      </c>
      <c r="U115" s="4">
        <v>2.5073349E7</v>
      </c>
      <c r="V115" s="4" t="s">
        <v>903</v>
      </c>
      <c r="W115" s="4" t="s">
        <v>904</v>
      </c>
      <c r="X115" s="4">
        <v>1.0</v>
      </c>
      <c r="Y115" s="4"/>
      <c r="Z115" s="4">
        <v>-1.0</v>
      </c>
      <c r="AA115" s="4"/>
      <c r="AB115" s="4"/>
      <c r="AC115" s="4" t="s">
        <v>270</v>
      </c>
      <c r="AD115" s="4">
        <v>105.0</v>
      </c>
      <c r="AE115" s="4"/>
      <c r="AF115" s="4"/>
      <c r="AG115" s="4"/>
      <c r="AH115" s="4"/>
      <c r="AI115" s="4"/>
      <c r="AJ115" s="4"/>
    </row>
    <row r="116">
      <c r="A116" s="4" t="s">
        <v>905</v>
      </c>
      <c r="B116" s="4" t="s">
        <v>223</v>
      </c>
      <c r="C116" s="5">
        <v>43141.0</v>
      </c>
      <c r="D116" s="4" t="s">
        <v>27</v>
      </c>
      <c r="E116" s="4">
        <v>10.0</v>
      </c>
      <c r="F116" s="4" t="s">
        <v>14</v>
      </c>
      <c r="G116" s="4" t="s">
        <v>15</v>
      </c>
      <c r="H116" s="4" t="s">
        <v>16</v>
      </c>
      <c r="I116" s="4"/>
      <c r="J116" s="4"/>
      <c r="K116" s="4"/>
      <c r="L116" s="4" t="s">
        <v>906</v>
      </c>
      <c r="M116" s="4">
        <v>44.501017</v>
      </c>
      <c r="N116" s="4">
        <v>11.343377</v>
      </c>
      <c r="O116" s="4">
        <v>68.7</v>
      </c>
      <c r="P116" s="4">
        <v>4.599999904632568</v>
      </c>
      <c r="Q116" s="4" t="s">
        <v>907</v>
      </c>
      <c r="R116" s="4" t="s">
        <v>265</v>
      </c>
      <c r="S116" s="4" t="s">
        <v>270</v>
      </c>
      <c r="T116" s="4" t="s">
        <v>908</v>
      </c>
      <c r="U116" s="4">
        <v>2.5073461E7</v>
      </c>
      <c r="V116" s="4" t="s">
        <v>909</v>
      </c>
      <c r="W116" s="4" t="s">
        <v>910</v>
      </c>
      <c r="X116" s="4">
        <v>1.0</v>
      </c>
      <c r="Y116" s="4"/>
      <c r="Z116" s="4">
        <v>-1.0</v>
      </c>
      <c r="AA116" s="4"/>
      <c r="AB116" s="4"/>
      <c r="AC116" s="4" t="s">
        <v>270</v>
      </c>
      <c r="AD116" s="4">
        <v>410.0</v>
      </c>
      <c r="AE116" s="4"/>
      <c r="AF116" s="4"/>
      <c r="AG116" s="4"/>
      <c r="AH116" s="4"/>
      <c r="AI116" s="4"/>
      <c r="AJ116" s="4"/>
    </row>
    <row r="117">
      <c r="A117" s="4" t="s">
        <v>161</v>
      </c>
      <c r="B117" s="4" t="s">
        <v>224</v>
      </c>
      <c r="C117" s="5">
        <v>43141.0</v>
      </c>
      <c r="D117" s="4" t="s">
        <v>13</v>
      </c>
      <c r="E117" s="4">
        <v>14.0</v>
      </c>
      <c r="F117" s="4" t="s">
        <v>14</v>
      </c>
      <c r="G117" s="4" t="s">
        <v>15</v>
      </c>
      <c r="H117" s="4" t="s">
        <v>16</v>
      </c>
      <c r="I117" s="4" t="s">
        <v>225</v>
      </c>
      <c r="J117" s="4">
        <v>56.0</v>
      </c>
      <c r="K117" s="4"/>
      <c r="L117" s="4" t="s">
        <v>911</v>
      </c>
      <c r="M117" s="4">
        <v>44.494904</v>
      </c>
      <c r="N117" s="4">
        <v>11.330902</v>
      </c>
      <c r="O117" s="4">
        <v>99.19999694824219</v>
      </c>
      <c r="P117" s="4">
        <v>19.11400032043457</v>
      </c>
      <c r="Q117" s="4"/>
      <c r="R117" s="4" t="s">
        <v>265</v>
      </c>
      <c r="S117" s="4" t="s">
        <v>270</v>
      </c>
      <c r="T117" s="4" t="s">
        <v>912</v>
      </c>
      <c r="U117" s="4">
        <v>2.5074482E7</v>
      </c>
      <c r="V117" s="4" t="s">
        <v>913</v>
      </c>
      <c r="W117" s="4" t="s">
        <v>914</v>
      </c>
      <c r="X117" s="4">
        <v>1.0</v>
      </c>
      <c r="Y117" s="4"/>
      <c r="Z117" s="4">
        <v>-1.0</v>
      </c>
      <c r="AA117" s="4"/>
      <c r="AB117" s="4"/>
      <c r="AC117" s="4" t="s">
        <v>270</v>
      </c>
      <c r="AD117" s="4">
        <v>7836.0</v>
      </c>
      <c r="AE117" s="4"/>
      <c r="AF117" s="4"/>
      <c r="AG117" s="4"/>
      <c r="AH117" s="4"/>
      <c r="AI117" s="4"/>
      <c r="AJ117" s="4"/>
    </row>
    <row r="118">
      <c r="A118" s="4" t="s">
        <v>915</v>
      </c>
      <c r="B118" s="4" t="s">
        <v>226</v>
      </c>
      <c r="C118" s="5">
        <v>43142.0</v>
      </c>
      <c r="D118" s="4" t="s">
        <v>24</v>
      </c>
      <c r="E118" s="4">
        <v>6.0</v>
      </c>
      <c r="F118" s="4" t="s">
        <v>14</v>
      </c>
      <c r="G118" s="4" t="s">
        <v>15</v>
      </c>
      <c r="H118" s="4" t="s">
        <v>16</v>
      </c>
      <c r="I118" s="4" t="s">
        <v>227</v>
      </c>
      <c r="J118" s="4"/>
      <c r="K118" s="4" t="s">
        <v>215</v>
      </c>
      <c r="L118" s="4" t="s">
        <v>916</v>
      </c>
      <c r="M118" s="4">
        <v>44.509941</v>
      </c>
      <c r="N118" s="4">
        <v>11.347381</v>
      </c>
      <c r="O118" s="4">
        <v>128.0</v>
      </c>
      <c r="P118" s="4">
        <v>9.10200023651123</v>
      </c>
      <c r="Q118" s="4"/>
      <c r="R118" s="4" t="s">
        <v>265</v>
      </c>
      <c r="S118" s="4" t="s">
        <v>270</v>
      </c>
      <c r="T118" s="4" t="s">
        <v>917</v>
      </c>
      <c r="U118" s="4">
        <v>2.509188E7</v>
      </c>
      <c r="V118" s="4" t="s">
        <v>918</v>
      </c>
      <c r="W118" s="4" t="s">
        <v>919</v>
      </c>
      <c r="X118" s="4">
        <v>1.0</v>
      </c>
      <c r="Y118" s="4"/>
      <c r="Z118" s="4">
        <v>-1.0</v>
      </c>
      <c r="AA118" s="4"/>
      <c r="AB118" s="4"/>
      <c r="AC118" s="4" t="s">
        <v>270</v>
      </c>
      <c r="AD118" s="4">
        <v>111.0</v>
      </c>
      <c r="AE118" s="4"/>
      <c r="AF118" s="4"/>
      <c r="AG118" s="4"/>
      <c r="AH118" s="4"/>
      <c r="AI118" s="4"/>
      <c r="AJ118" s="4"/>
    </row>
    <row r="119">
      <c r="A119" s="4" t="s">
        <v>920</v>
      </c>
      <c r="B119" s="4" t="s">
        <v>228</v>
      </c>
      <c r="C119" s="5">
        <v>43144.0</v>
      </c>
      <c r="D119" s="4" t="s">
        <v>24</v>
      </c>
      <c r="E119" s="4">
        <v>35.0</v>
      </c>
      <c r="F119" s="4" t="s">
        <v>15</v>
      </c>
      <c r="G119" s="4" t="s">
        <v>15</v>
      </c>
      <c r="H119" s="4" t="s">
        <v>16</v>
      </c>
      <c r="I119" s="4"/>
      <c r="J119" s="4"/>
      <c r="K119" s="4" t="s">
        <v>218</v>
      </c>
      <c r="L119" s="4" t="s">
        <v>921</v>
      </c>
      <c r="M119" s="4">
        <v>44.515178</v>
      </c>
      <c r="N119" s="4">
        <v>11.284507</v>
      </c>
      <c r="O119" s="4">
        <v>96.0</v>
      </c>
      <c r="P119" s="4">
        <v>7.585000038146973</v>
      </c>
      <c r="Q119" s="4"/>
      <c r="R119" s="4" t="s">
        <v>265</v>
      </c>
      <c r="S119" s="4" t="s">
        <v>266</v>
      </c>
      <c r="T119" s="4" t="s">
        <v>922</v>
      </c>
      <c r="U119" s="4">
        <v>2.5158813E7</v>
      </c>
      <c r="V119" s="4" t="s">
        <v>923</v>
      </c>
      <c r="W119" s="4" t="s">
        <v>924</v>
      </c>
      <c r="X119" s="4">
        <v>1.0</v>
      </c>
      <c r="Y119" s="4"/>
      <c r="Z119" s="4">
        <v>-1.0</v>
      </c>
      <c r="AA119" s="4"/>
      <c r="AB119" s="4"/>
      <c r="AC119" s="4" t="s">
        <v>266</v>
      </c>
      <c r="AD119" s="4">
        <v>87.0</v>
      </c>
      <c r="AE119" s="4"/>
      <c r="AF119" s="4"/>
      <c r="AG119" s="4"/>
      <c r="AH119" s="4"/>
      <c r="AI119" s="4"/>
      <c r="AJ119" s="4"/>
    </row>
    <row r="120">
      <c r="A120" s="4" t="s">
        <v>925</v>
      </c>
      <c r="B120" s="4" t="s">
        <v>229</v>
      </c>
      <c r="C120" s="5">
        <v>43145.0</v>
      </c>
      <c r="D120" s="4" t="s">
        <v>24</v>
      </c>
      <c r="E120" s="4">
        <v>10.0</v>
      </c>
      <c r="F120" s="4" t="s">
        <v>14</v>
      </c>
      <c r="G120" s="4" t="s">
        <v>15</v>
      </c>
      <c r="H120" s="4" t="s">
        <v>16</v>
      </c>
      <c r="I120" s="4"/>
      <c r="J120" s="4"/>
      <c r="K120" s="4" t="s">
        <v>221</v>
      </c>
      <c r="L120" s="4" t="s">
        <v>926</v>
      </c>
      <c r="M120" s="4">
        <v>44.495189</v>
      </c>
      <c r="N120" s="4">
        <v>11.285385</v>
      </c>
      <c r="O120" s="4">
        <v>0.0</v>
      </c>
      <c r="P120" s="4">
        <v>0.0</v>
      </c>
      <c r="Q120" s="4"/>
      <c r="R120" s="4" t="s">
        <v>927</v>
      </c>
      <c r="S120" s="4" t="s">
        <v>221</v>
      </c>
      <c r="T120" s="4" t="s">
        <v>265</v>
      </c>
      <c r="U120" s="4" t="s">
        <v>928</v>
      </c>
      <c r="V120" s="4" t="s">
        <v>929</v>
      </c>
      <c r="W120" s="4">
        <v>2.5188706E7</v>
      </c>
      <c r="X120" s="4" t="s">
        <v>930</v>
      </c>
      <c r="Y120" s="4" t="s">
        <v>931</v>
      </c>
      <c r="Z120" s="4">
        <v>1.0</v>
      </c>
      <c r="AA120" s="4"/>
      <c r="AB120" s="4">
        <v>-1.0</v>
      </c>
      <c r="AC120" s="4"/>
      <c r="AD120" s="4"/>
      <c r="AE120" s="4" t="s">
        <v>928</v>
      </c>
      <c r="AF120" s="4">
        <v>75.0</v>
      </c>
      <c r="AG120" s="4" t="s">
        <v>932</v>
      </c>
      <c r="AH120" s="4"/>
      <c r="AI120" s="4"/>
      <c r="AJ1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86"/>
    <col customWidth="1" min="7" max="7" width="22.14"/>
    <col customWidth="1" min="9" max="9" width="2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44.492411</v>
      </c>
      <c r="B2" s="3">
        <v>11.364782</v>
      </c>
      <c r="C2" s="3" t="s">
        <v>230</v>
      </c>
      <c r="D2" s="3" t="s">
        <v>13</v>
      </c>
      <c r="E2" s="3">
        <v>2.0</v>
      </c>
      <c r="F2" s="3" t="s">
        <v>14</v>
      </c>
      <c r="G2" s="3" t="s">
        <v>15</v>
      </c>
      <c r="H2" s="3" t="s">
        <v>16</v>
      </c>
      <c r="I2" s="3" t="s">
        <v>231</v>
      </c>
      <c r="J2" s="3">
        <v>108.0</v>
      </c>
      <c r="K2" s="3" t="s">
        <v>232</v>
      </c>
      <c r="L2" s="3">
        <v>0.0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>
        <v>44.492288</v>
      </c>
      <c r="B3" s="2">
        <v>11.3649</v>
      </c>
      <c r="C3" s="2" t="s">
        <v>12</v>
      </c>
      <c r="D3" s="2" t="s">
        <v>13</v>
      </c>
      <c r="E3" s="2">
        <v>4.0</v>
      </c>
      <c r="F3" s="2" t="s">
        <v>14</v>
      </c>
      <c r="G3" s="2" t="s">
        <v>15</v>
      </c>
      <c r="H3" s="2" t="s">
        <v>16</v>
      </c>
      <c r="I3" s="2" t="s">
        <v>17</v>
      </c>
      <c r="J3" s="2">
        <v>34.0</v>
      </c>
      <c r="K3" s="2" t="s">
        <v>18</v>
      </c>
      <c r="L3" s="2">
        <v>0.0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v>44.490532</v>
      </c>
      <c r="B4" s="2">
        <v>11.372352</v>
      </c>
      <c r="C4" s="2" t="s">
        <v>19</v>
      </c>
      <c r="D4" s="2" t="s">
        <v>13</v>
      </c>
      <c r="E4" s="2">
        <v>4.0</v>
      </c>
      <c r="F4" s="2" t="s">
        <v>14</v>
      </c>
      <c r="G4" s="2" t="s">
        <v>15</v>
      </c>
      <c r="H4" s="2" t="s">
        <v>16</v>
      </c>
      <c r="I4" s="2" t="s">
        <v>20</v>
      </c>
      <c r="J4" s="2">
        <v>32.0</v>
      </c>
      <c r="K4" s="2" t="s">
        <v>21</v>
      </c>
      <c r="L4" s="2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v>44.489924</v>
      </c>
      <c r="B5" s="2">
        <v>11.371922</v>
      </c>
      <c r="C5" s="2" t="s">
        <v>22</v>
      </c>
      <c r="D5" s="2" t="s">
        <v>13</v>
      </c>
      <c r="E5" s="2">
        <v>12.0</v>
      </c>
      <c r="F5" s="2" t="s">
        <v>14</v>
      </c>
      <c r="G5" s="2" t="s">
        <v>15</v>
      </c>
      <c r="H5" s="2" t="s">
        <v>16</v>
      </c>
      <c r="I5" s="2" t="s">
        <v>20</v>
      </c>
      <c r="J5" s="2"/>
      <c r="K5" s="2"/>
      <c r="L5" s="2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>
        <v>44.495203</v>
      </c>
      <c r="B6" s="2">
        <v>11.342094</v>
      </c>
      <c r="C6" s="2" t="s">
        <v>23</v>
      </c>
      <c r="D6" s="2" t="s">
        <v>24</v>
      </c>
      <c r="E6" s="2">
        <v>52.0</v>
      </c>
      <c r="F6" s="2" t="s">
        <v>14</v>
      </c>
      <c r="G6" s="2" t="s">
        <v>15</v>
      </c>
      <c r="H6" s="2" t="s">
        <v>16</v>
      </c>
      <c r="I6" s="2" t="s">
        <v>25</v>
      </c>
      <c r="J6" s="2">
        <v>2.0</v>
      </c>
      <c r="K6" s="2"/>
      <c r="L6" s="2">
        <v>9.10200023651123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v>44.500028</v>
      </c>
      <c r="B7" s="2">
        <v>11.339013</v>
      </c>
      <c r="C7" s="2" t="s">
        <v>26</v>
      </c>
      <c r="D7" s="2" t="s">
        <v>27</v>
      </c>
      <c r="E7" s="2">
        <v>2.0</v>
      </c>
      <c r="F7" s="2" t="s">
        <v>14</v>
      </c>
      <c r="G7" s="2" t="s">
        <v>15</v>
      </c>
      <c r="H7" s="2" t="s">
        <v>16</v>
      </c>
      <c r="I7" s="2" t="s">
        <v>28</v>
      </c>
      <c r="J7" s="2">
        <v>1.0</v>
      </c>
      <c r="K7" s="2"/>
      <c r="L7" s="2">
        <v>8.5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>
        <v>44.499738</v>
      </c>
      <c r="B8" s="2">
        <v>11.338896</v>
      </c>
      <c r="C8" s="2" t="s">
        <v>29</v>
      </c>
      <c r="D8" s="2" t="s">
        <v>27</v>
      </c>
      <c r="E8" s="2">
        <v>2.0</v>
      </c>
      <c r="F8" s="2" t="s">
        <v>14</v>
      </c>
      <c r="G8" s="2" t="s">
        <v>15</v>
      </c>
      <c r="H8" s="2" t="s">
        <v>16</v>
      </c>
      <c r="I8" s="2" t="s">
        <v>30</v>
      </c>
      <c r="J8" s="2"/>
      <c r="K8" s="2"/>
      <c r="L8" s="2">
        <v>18.722000122070312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>
        <v>44.495122</v>
      </c>
      <c r="B9" s="2">
        <v>11.341433</v>
      </c>
      <c r="C9" s="2" t="s">
        <v>31</v>
      </c>
      <c r="D9" s="2" t="s">
        <v>24</v>
      </c>
      <c r="E9" s="2">
        <v>40.0</v>
      </c>
      <c r="F9" s="2" t="s">
        <v>14</v>
      </c>
      <c r="G9" s="2" t="s">
        <v>15</v>
      </c>
      <c r="H9" s="2" t="s">
        <v>16</v>
      </c>
      <c r="I9" s="2"/>
      <c r="J9" s="2"/>
      <c r="K9" s="2"/>
      <c r="L9" s="2">
        <v>13.652999877929688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44.493799</v>
      </c>
      <c r="B10" s="2">
        <v>11.334332</v>
      </c>
      <c r="C10" s="2" t="s">
        <v>32</v>
      </c>
      <c r="D10" s="2" t="s">
        <v>27</v>
      </c>
      <c r="E10" s="2">
        <v>2.0</v>
      </c>
      <c r="F10" s="2" t="s">
        <v>14</v>
      </c>
      <c r="G10" s="2" t="s">
        <v>15</v>
      </c>
      <c r="H10" s="2" t="s">
        <v>16</v>
      </c>
      <c r="I10" s="2" t="s">
        <v>33</v>
      </c>
      <c r="J10" s="2"/>
      <c r="K10" s="2" t="s">
        <v>34</v>
      </c>
      <c r="L10" s="2">
        <v>19.136999130249023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>
        <v>44.50088</v>
      </c>
      <c r="B11" s="2">
        <v>11.33912</v>
      </c>
      <c r="C11" s="2" t="s">
        <v>35</v>
      </c>
      <c r="D11" s="2" t="s">
        <v>27</v>
      </c>
      <c r="E11" s="2">
        <v>10.0</v>
      </c>
      <c r="F11" s="2" t="s">
        <v>14</v>
      </c>
      <c r="G11" s="2" t="s">
        <v>15</v>
      </c>
      <c r="H11" s="2" t="s">
        <v>16</v>
      </c>
      <c r="I11" s="2" t="s">
        <v>36</v>
      </c>
      <c r="J11" s="2">
        <v>30.0</v>
      </c>
      <c r="K11" s="2"/>
      <c r="L11" s="2">
        <v>7.5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v>44.49386</v>
      </c>
      <c r="B12" s="2">
        <v>11.332863</v>
      </c>
      <c r="C12" s="2" t="s">
        <v>37</v>
      </c>
      <c r="D12" s="2" t="s">
        <v>27</v>
      </c>
      <c r="E12" s="2">
        <v>8.0</v>
      </c>
      <c r="F12" s="2" t="s">
        <v>14</v>
      </c>
      <c r="G12" s="2" t="s">
        <v>15</v>
      </c>
      <c r="H12" s="2" t="s">
        <v>16</v>
      </c>
      <c r="I12" s="2" t="s">
        <v>38</v>
      </c>
      <c r="J12" s="2">
        <v>88.0</v>
      </c>
      <c r="K12" s="2"/>
      <c r="L12" s="2">
        <v>19.13599967956543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>
        <v>44.494295</v>
      </c>
      <c r="B13" s="2">
        <v>11.33068</v>
      </c>
      <c r="C13" s="2" t="s">
        <v>39</v>
      </c>
      <c r="D13" s="2" t="s">
        <v>27</v>
      </c>
      <c r="E13" s="2">
        <v>6.0</v>
      </c>
      <c r="F13" s="2" t="s">
        <v>14</v>
      </c>
      <c r="G13" s="2" t="s">
        <v>15</v>
      </c>
      <c r="H13" s="2" t="s">
        <v>16</v>
      </c>
      <c r="I13" s="2" t="s">
        <v>38</v>
      </c>
      <c r="J13" s="2">
        <v>1.0</v>
      </c>
      <c r="K13" s="2"/>
      <c r="L13" s="2">
        <v>16.844999313354492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v>44.50245</v>
      </c>
      <c r="B14" s="2">
        <v>11.337593</v>
      </c>
      <c r="C14" s="2" t="s">
        <v>40</v>
      </c>
      <c r="D14" s="2" t="s">
        <v>27</v>
      </c>
      <c r="E14" s="2">
        <v>12.0</v>
      </c>
      <c r="F14" s="2" t="s">
        <v>14</v>
      </c>
      <c r="G14" s="2" t="s">
        <v>15</v>
      </c>
      <c r="H14" s="2" t="s">
        <v>16</v>
      </c>
      <c r="I14" s="2" t="s">
        <v>41</v>
      </c>
      <c r="J14" s="2"/>
      <c r="K14" s="2" t="s">
        <v>42</v>
      </c>
      <c r="L14" s="2">
        <v>8.399999618530273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>
        <v>44.501618</v>
      </c>
      <c r="B15" s="2">
        <v>11.339328</v>
      </c>
      <c r="C15" s="2" t="s">
        <v>43</v>
      </c>
      <c r="D15" s="2" t="s">
        <v>27</v>
      </c>
      <c r="E15" s="2">
        <v>6.0</v>
      </c>
      <c r="F15" s="2" t="s">
        <v>14</v>
      </c>
      <c r="G15" s="2" t="s">
        <v>15</v>
      </c>
      <c r="H15" s="2" t="s">
        <v>16</v>
      </c>
      <c r="I15" s="2" t="s">
        <v>41</v>
      </c>
      <c r="J15" s="2"/>
      <c r="K15" s="2" t="s">
        <v>44</v>
      </c>
      <c r="L15" s="2">
        <v>4.800000190734863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44.502864</v>
      </c>
      <c r="B16" s="2">
        <v>11.344039</v>
      </c>
      <c r="C16" s="2" t="s">
        <v>45</v>
      </c>
      <c r="D16" s="2" t="s">
        <v>46</v>
      </c>
      <c r="E16" s="2">
        <v>30.0</v>
      </c>
      <c r="F16" s="2" t="s">
        <v>14</v>
      </c>
      <c r="G16" s="2" t="s">
        <v>15</v>
      </c>
      <c r="H16" s="2" t="s">
        <v>16</v>
      </c>
      <c r="I16" s="2" t="s">
        <v>47</v>
      </c>
      <c r="J16" s="2">
        <v>52.0</v>
      </c>
      <c r="K16" s="2"/>
      <c r="L16" s="2">
        <v>13.0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>
        <v>44.502808</v>
      </c>
      <c r="B17" s="2">
        <v>11.336738</v>
      </c>
      <c r="C17" s="2" t="s">
        <v>48</v>
      </c>
      <c r="D17" s="2" t="s">
        <v>46</v>
      </c>
      <c r="E17" s="2">
        <v>8.0</v>
      </c>
      <c r="F17" s="2" t="s">
        <v>14</v>
      </c>
      <c r="G17" s="2" t="s">
        <v>49</v>
      </c>
      <c r="H17" s="2" t="s">
        <v>16</v>
      </c>
      <c r="I17" s="2" t="s">
        <v>41</v>
      </c>
      <c r="J17" s="2">
        <v>17.0</v>
      </c>
      <c r="K17" s="2"/>
      <c r="L17" s="2">
        <v>6.900000095367432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v>44.486632</v>
      </c>
      <c r="B18" s="2">
        <v>11.341883</v>
      </c>
      <c r="C18" s="2" t="s">
        <v>50</v>
      </c>
      <c r="D18" s="2" t="s">
        <v>46</v>
      </c>
      <c r="E18" s="2">
        <v>6.0</v>
      </c>
      <c r="F18" s="2" t="s">
        <v>14</v>
      </c>
      <c r="G18" s="2" t="s">
        <v>15</v>
      </c>
      <c r="H18" s="2" t="s">
        <v>16</v>
      </c>
      <c r="I18" s="2" t="s">
        <v>51</v>
      </c>
      <c r="J18" s="2">
        <v>17.0</v>
      </c>
      <c r="K18" s="2" t="s">
        <v>52</v>
      </c>
      <c r="L18" s="2">
        <v>8.0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>
        <v>44.486619</v>
      </c>
      <c r="B19" s="2">
        <v>11.342057</v>
      </c>
      <c r="C19" s="2" t="s">
        <v>53</v>
      </c>
      <c r="D19" s="2" t="s">
        <v>46</v>
      </c>
      <c r="E19" s="2">
        <v>10.0</v>
      </c>
      <c r="F19" s="2" t="s">
        <v>14</v>
      </c>
      <c r="G19" s="2" t="s">
        <v>15</v>
      </c>
      <c r="H19" s="2" t="s">
        <v>16</v>
      </c>
      <c r="I19" s="2" t="s">
        <v>51</v>
      </c>
      <c r="J19" s="2"/>
      <c r="K19" s="2"/>
      <c r="L19" s="2">
        <v>6.0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v>44.494835</v>
      </c>
      <c r="B20" s="2">
        <v>11.34117</v>
      </c>
      <c r="C20" s="2" t="s">
        <v>54</v>
      </c>
      <c r="D20" s="2" t="s">
        <v>24</v>
      </c>
      <c r="E20" s="2">
        <v>106.0</v>
      </c>
      <c r="F20" s="2" t="s">
        <v>14</v>
      </c>
      <c r="G20" s="2" t="s">
        <v>55</v>
      </c>
      <c r="H20" s="2" t="s">
        <v>16</v>
      </c>
      <c r="I20" s="2" t="s">
        <v>25</v>
      </c>
      <c r="J20" s="2"/>
      <c r="K20" s="2" t="s">
        <v>56</v>
      </c>
      <c r="L20" s="2">
        <v>12.767999649047852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>
        <v>44.503153</v>
      </c>
      <c r="B21" s="2">
        <v>11.344166</v>
      </c>
      <c r="C21" s="2" t="s">
        <v>57</v>
      </c>
      <c r="D21" s="2" t="s">
        <v>46</v>
      </c>
      <c r="E21" s="2">
        <v>60.0</v>
      </c>
      <c r="F21" s="2" t="s">
        <v>14</v>
      </c>
      <c r="G21" s="2" t="s">
        <v>15</v>
      </c>
      <c r="H21" s="2" t="s">
        <v>16</v>
      </c>
      <c r="I21" s="2" t="s">
        <v>47</v>
      </c>
      <c r="J21" s="2">
        <v>31.0</v>
      </c>
      <c r="K21" s="2" t="s">
        <v>44</v>
      </c>
      <c r="L21" s="2">
        <v>14.0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>
        <v>44.502473</v>
      </c>
      <c r="B22" s="2">
        <v>11.336717</v>
      </c>
      <c r="C22" s="2" t="s">
        <v>58</v>
      </c>
      <c r="D22" s="2" t="s">
        <v>27</v>
      </c>
      <c r="E22" s="2">
        <v>8.0</v>
      </c>
      <c r="F22" s="2" t="s">
        <v>14</v>
      </c>
      <c r="G22" s="2" t="s">
        <v>49</v>
      </c>
      <c r="H22" s="2" t="s">
        <v>16</v>
      </c>
      <c r="I22" s="2" t="s">
        <v>41</v>
      </c>
      <c r="J22" s="2"/>
      <c r="K22" s="2"/>
      <c r="L22" s="2">
        <v>9.5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>
        <v>44.498553</v>
      </c>
      <c r="B23" s="2">
        <v>11.335818</v>
      </c>
      <c r="C23" s="2" t="s">
        <v>59</v>
      </c>
      <c r="D23" s="2" t="s">
        <v>46</v>
      </c>
      <c r="E23" s="2">
        <v>10.0</v>
      </c>
      <c r="F23" s="2" t="s">
        <v>14</v>
      </c>
      <c r="G23" s="2" t="s">
        <v>15</v>
      </c>
      <c r="H23" s="2" t="s">
        <v>16</v>
      </c>
      <c r="I23" s="2"/>
      <c r="J23" s="2">
        <v>3.0</v>
      </c>
      <c r="K23" s="2" t="s">
        <v>44</v>
      </c>
      <c r="L23" s="2">
        <v>27.014999389648438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>
        <v>44.487538</v>
      </c>
      <c r="B24" s="2">
        <v>11.344334</v>
      </c>
      <c r="C24" s="2" t="s">
        <v>60</v>
      </c>
      <c r="D24" s="2" t="s">
        <v>24</v>
      </c>
      <c r="E24" s="2">
        <v>16.0</v>
      </c>
      <c r="F24" s="2" t="s">
        <v>14</v>
      </c>
      <c r="G24" s="2" t="s">
        <v>15</v>
      </c>
      <c r="H24" s="2" t="s">
        <v>16</v>
      </c>
      <c r="I24" s="2" t="s">
        <v>61</v>
      </c>
      <c r="J24" s="2"/>
      <c r="K24" s="2" t="s">
        <v>62</v>
      </c>
      <c r="L24" s="2">
        <v>7.0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>
        <v>44.498451</v>
      </c>
      <c r="B25" s="2">
        <v>11.334755</v>
      </c>
      <c r="C25" s="2" t="s">
        <v>63</v>
      </c>
      <c r="D25" s="2" t="s">
        <v>46</v>
      </c>
      <c r="E25" s="2">
        <v>14.0</v>
      </c>
      <c r="F25" s="2" t="s">
        <v>14</v>
      </c>
      <c r="G25" s="2" t="s">
        <v>15</v>
      </c>
      <c r="H25" s="2" t="s">
        <v>16</v>
      </c>
      <c r="I25" s="2"/>
      <c r="J25" s="2"/>
      <c r="K25" s="2"/>
      <c r="L25" s="2">
        <v>26.74799919128418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>
        <v>44.486754</v>
      </c>
      <c r="B26" s="2">
        <v>11.341953</v>
      </c>
      <c r="C26" s="2" t="s">
        <v>64</v>
      </c>
      <c r="D26" s="2" t="s">
        <v>46</v>
      </c>
      <c r="E26" s="2">
        <v>6.0</v>
      </c>
      <c r="F26" s="2" t="s">
        <v>14</v>
      </c>
      <c r="G26" s="2" t="s">
        <v>15</v>
      </c>
      <c r="H26" s="2" t="s">
        <v>16</v>
      </c>
      <c r="I26" s="2" t="s">
        <v>65</v>
      </c>
      <c r="J26" s="2">
        <v>74.0</v>
      </c>
      <c r="K26" s="2"/>
      <c r="L26" s="2">
        <v>5.0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>
        <v>44.503419</v>
      </c>
      <c r="B27" s="2">
        <v>11.344327</v>
      </c>
      <c r="C27" s="2" t="s">
        <v>66</v>
      </c>
      <c r="D27" s="2" t="s">
        <v>46</v>
      </c>
      <c r="E27" s="2">
        <v>16.0</v>
      </c>
      <c r="F27" s="2" t="s">
        <v>14</v>
      </c>
      <c r="G27" s="2" t="s">
        <v>15</v>
      </c>
      <c r="H27" s="2" t="s">
        <v>16</v>
      </c>
      <c r="I27" s="2" t="s">
        <v>47</v>
      </c>
      <c r="J27" s="2"/>
      <c r="K27" s="2"/>
      <c r="L27" s="2">
        <v>11.0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>
        <v>44.501487</v>
      </c>
      <c r="B28" s="2">
        <v>11.33692</v>
      </c>
      <c r="C28" s="2" t="s">
        <v>67</v>
      </c>
      <c r="D28" s="2" t="s">
        <v>27</v>
      </c>
      <c r="E28" s="2">
        <v>20.0</v>
      </c>
      <c r="F28" s="2" t="s">
        <v>14</v>
      </c>
      <c r="G28" s="2" t="s">
        <v>15</v>
      </c>
      <c r="H28" s="2" t="s">
        <v>16</v>
      </c>
      <c r="I28" s="2"/>
      <c r="J28" s="2">
        <v>74.0</v>
      </c>
      <c r="K28" s="2" t="s">
        <v>68</v>
      </c>
      <c r="L28" s="2">
        <v>6.0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>
        <v>44.503475</v>
      </c>
      <c r="B29" s="2">
        <v>11.344427</v>
      </c>
      <c r="C29" s="2" t="s">
        <v>69</v>
      </c>
      <c r="D29" s="2" t="s">
        <v>46</v>
      </c>
      <c r="E29" s="2">
        <v>10.0</v>
      </c>
      <c r="F29" s="2" t="s">
        <v>14</v>
      </c>
      <c r="G29" s="2" t="s">
        <v>15</v>
      </c>
      <c r="H29" s="2" t="s">
        <v>16</v>
      </c>
      <c r="I29" s="2" t="s">
        <v>47</v>
      </c>
      <c r="J29" s="2"/>
      <c r="K29" s="2"/>
      <c r="L29" s="2">
        <v>7.0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>
        <v>44.495381</v>
      </c>
      <c r="B30" s="2">
        <v>11.341153</v>
      </c>
      <c r="C30" s="2" t="s">
        <v>70</v>
      </c>
      <c r="D30" s="2" t="s">
        <v>24</v>
      </c>
      <c r="E30" s="2">
        <v>12.0</v>
      </c>
      <c r="F30" s="2" t="s">
        <v>14</v>
      </c>
      <c r="G30" s="2" t="s">
        <v>15</v>
      </c>
      <c r="H30" s="2" t="s">
        <v>16</v>
      </c>
      <c r="I30" s="2" t="s">
        <v>71</v>
      </c>
      <c r="J30" s="2"/>
      <c r="K30" s="2" t="s">
        <v>72</v>
      </c>
      <c r="L30" s="2">
        <v>15.170000076293945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>
        <v>44.500185</v>
      </c>
      <c r="B31" s="2">
        <v>11.337802</v>
      </c>
      <c r="C31" s="2" t="s">
        <v>73</v>
      </c>
      <c r="D31" s="2" t="s">
        <v>27</v>
      </c>
      <c r="E31" s="2">
        <v>10.0</v>
      </c>
      <c r="F31" s="2" t="s">
        <v>14</v>
      </c>
      <c r="G31" s="2" t="s">
        <v>15</v>
      </c>
      <c r="H31" s="2" t="s">
        <v>16</v>
      </c>
      <c r="I31" s="2"/>
      <c r="J31" s="2">
        <v>10.0</v>
      </c>
      <c r="K31" s="2" t="s">
        <v>74</v>
      </c>
      <c r="L31" s="2">
        <v>6.599999904632568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>
        <v>44.495709</v>
      </c>
      <c r="B32" s="2">
        <v>11.340906</v>
      </c>
      <c r="C32" s="2" t="s">
        <v>75</v>
      </c>
      <c r="D32" s="2" t="s">
        <v>24</v>
      </c>
      <c r="E32" s="2">
        <v>24.0</v>
      </c>
      <c r="F32" s="2" t="s">
        <v>14</v>
      </c>
      <c r="G32" s="2" t="s">
        <v>15</v>
      </c>
      <c r="H32" s="2" t="s">
        <v>16</v>
      </c>
      <c r="I32" s="2" t="s">
        <v>76</v>
      </c>
      <c r="J32" s="2"/>
      <c r="K32" s="2" t="s">
        <v>77</v>
      </c>
      <c r="L32" s="2">
        <v>12.13599967956543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>
        <v>44.498954</v>
      </c>
      <c r="B33" s="2">
        <v>11.332897</v>
      </c>
      <c r="C33" s="2" t="s">
        <v>78</v>
      </c>
      <c r="D33" s="2" t="s">
        <v>46</v>
      </c>
      <c r="E33" s="2">
        <v>16.0</v>
      </c>
      <c r="F33" s="2" t="s">
        <v>14</v>
      </c>
      <c r="G33" s="2" t="s">
        <v>15</v>
      </c>
      <c r="H33" s="2" t="s">
        <v>16</v>
      </c>
      <c r="I33" s="2"/>
      <c r="J33" s="2">
        <v>21.0</v>
      </c>
      <c r="K33" s="2"/>
      <c r="L33" s="2">
        <v>20.3439998626709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>
        <v>44.498822</v>
      </c>
      <c r="B34" s="2">
        <v>11.327429</v>
      </c>
      <c r="C34" s="2" t="s">
        <v>79</v>
      </c>
      <c r="D34" s="2" t="s">
        <v>27</v>
      </c>
      <c r="E34" s="2">
        <v>8.0</v>
      </c>
      <c r="F34" s="2" t="s">
        <v>14</v>
      </c>
      <c r="G34" s="2" t="s">
        <v>80</v>
      </c>
      <c r="H34" s="2" t="s">
        <v>16</v>
      </c>
      <c r="I34" s="2" t="s">
        <v>81</v>
      </c>
      <c r="J34" s="2"/>
      <c r="K34" s="2" t="s">
        <v>82</v>
      </c>
      <c r="L34" s="2">
        <v>32.356998443603516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>
        <v>44.499073</v>
      </c>
      <c r="B35" s="2">
        <v>11.337725</v>
      </c>
      <c r="C35" s="2" t="s">
        <v>83</v>
      </c>
      <c r="D35" s="2" t="s">
        <v>27</v>
      </c>
      <c r="E35" s="2">
        <v>14.0</v>
      </c>
      <c r="F35" s="2" t="s">
        <v>14</v>
      </c>
      <c r="G35" s="2" t="s">
        <v>15</v>
      </c>
      <c r="H35" s="2" t="s">
        <v>16</v>
      </c>
      <c r="I35" s="2" t="s">
        <v>84</v>
      </c>
      <c r="J35" s="2"/>
      <c r="K35" s="2"/>
      <c r="L35" s="2">
        <v>8.199999809265137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>
        <v>44.499147</v>
      </c>
      <c r="B36" s="2">
        <v>11.327299</v>
      </c>
      <c r="C36" s="2" t="s">
        <v>85</v>
      </c>
      <c r="D36" s="2" t="s">
        <v>13</v>
      </c>
      <c r="E36" s="2">
        <v>10.0</v>
      </c>
      <c r="F36" s="2" t="s">
        <v>14</v>
      </c>
      <c r="G36" s="2" t="s">
        <v>15</v>
      </c>
      <c r="H36" s="2" t="s">
        <v>16</v>
      </c>
      <c r="I36" s="2" t="s">
        <v>86</v>
      </c>
      <c r="J36" s="2"/>
      <c r="K36" s="2"/>
      <c r="L36" s="2">
        <v>20.73699951171875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>
        <v>44.495761</v>
      </c>
      <c r="B37" s="2">
        <v>11.340626</v>
      </c>
      <c r="C37" s="2" t="s">
        <v>87</v>
      </c>
      <c r="D37" s="2" t="s">
        <v>24</v>
      </c>
      <c r="E37" s="2">
        <v>12.0</v>
      </c>
      <c r="F37" s="2" t="s">
        <v>14</v>
      </c>
      <c r="G37" s="2" t="s">
        <v>15</v>
      </c>
      <c r="H37" s="2" t="s">
        <v>16</v>
      </c>
      <c r="I37" s="2" t="s">
        <v>88</v>
      </c>
      <c r="J37" s="2"/>
      <c r="K37" s="2" t="s">
        <v>89</v>
      </c>
      <c r="L37" s="2">
        <v>18.20400047302246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>
        <v>44.50405</v>
      </c>
      <c r="B38" s="2">
        <v>11.344411</v>
      </c>
      <c r="C38" s="2" t="s">
        <v>90</v>
      </c>
      <c r="D38" s="2" t="s">
        <v>46</v>
      </c>
      <c r="E38" s="2">
        <v>90.0</v>
      </c>
      <c r="F38" s="2" t="s">
        <v>14</v>
      </c>
      <c r="G38" s="2" t="s">
        <v>15</v>
      </c>
      <c r="H38" s="2" t="s">
        <v>16</v>
      </c>
      <c r="I38" s="2" t="s">
        <v>91</v>
      </c>
      <c r="J38" s="2">
        <v>8.0</v>
      </c>
      <c r="K38" s="2"/>
      <c r="L38" s="2">
        <v>3.0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>
        <v>44.487755</v>
      </c>
      <c r="B39" s="2">
        <v>11.340929</v>
      </c>
      <c r="C39" s="2" t="s">
        <v>92</v>
      </c>
      <c r="D39" s="2" t="s">
        <v>24</v>
      </c>
      <c r="E39" s="2">
        <v>8.0</v>
      </c>
      <c r="F39" s="2" t="s">
        <v>14</v>
      </c>
      <c r="G39" s="2" t="s">
        <v>15</v>
      </c>
      <c r="H39" s="2" t="s">
        <v>16</v>
      </c>
      <c r="I39" s="2" t="s">
        <v>93</v>
      </c>
      <c r="J39" s="2"/>
      <c r="K39" s="2"/>
      <c r="L39" s="2">
        <v>8.0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>
        <v>44.504095</v>
      </c>
      <c r="B40" s="2">
        <v>11.344522</v>
      </c>
      <c r="C40" s="2" t="s">
        <v>94</v>
      </c>
      <c r="D40" s="2" t="s">
        <v>46</v>
      </c>
      <c r="E40" s="2">
        <v>86.0</v>
      </c>
      <c r="F40" s="2" t="s">
        <v>14</v>
      </c>
      <c r="G40" s="2" t="s">
        <v>15</v>
      </c>
      <c r="H40" s="2" t="s">
        <v>16</v>
      </c>
      <c r="I40" s="2" t="s">
        <v>91</v>
      </c>
      <c r="J40" s="2"/>
      <c r="K40" s="2"/>
      <c r="L40" s="2">
        <v>3.9000000953674316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>
        <v>44.498464</v>
      </c>
      <c r="B41" s="2">
        <v>11.33215</v>
      </c>
      <c r="C41" s="2" t="s">
        <v>95</v>
      </c>
      <c r="D41" s="2" t="s">
        <v>46</v>
      </c>
      <c r="E41" s="2">
        <v>12.0</v>
      </c>
      <c r="F41" s="2" t="s">
        <v>14</v>
      </c>
      <c r="G41" s="2" t="s">
        <v>15</v>
      </c>
      <c r="H41" s="2" t="s">
        <v>16</v>
      </c>
      <c r="I41" s="2"/>
      <c r="J41" s="2"/>
      <c r="K41" s="2" t="s">
        <v>96</v>
      </c>
      <c r="L41" s="2">
        <v>18.79199981689453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>
        <v>44.498037</v>
      </c>
      <c r="B42" s="2">
        <v>11.331052</v>
      </c>
      <c r="C42" s="2" t="s">
        <v>97</v>
      </c>
      <c r="D42" s="2" t="s">
        <v>46</v>
      </c>
      <c r="E42" s="2">
        <v>15.0</v>
      </c>
      <c r="F42" s="2" t="s">
        <v>14</v>
      </c>
      <c r="G42" s="2" t="s">
        <v>15</v>
      </c>
      <c r="H42" s="2" t="s">
        <v>16</v>
      </c>
      <c r="I42" s="2"/>
      <c r="J42" s="2"/>
      <c r="K42" s="2"/>
      <c r="L42" s="2">
        <v>19.535999298095703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>
        <v>44.499002</v>
      </c>
      <c r="B43" s="2">
        <v>11.327297</v>
      </c>
      <c r="C43" s="2" t="s">
        <v>98</v>
      </c>
      <c r="D43" s="2" t="s">
        <v>13</v>
      </c>
      <c r="E43" s="2">
        <v>6.0</v>
      </c>
      <c r="F43" s="2" t="s">
        <v>14</v>
      </c>
      <c r="G43" s="2" t="s">
        <v>15</v>
      </c>
      <c r="H43" s="2" t="s">
        <v>16</v>
      </c>
      <c r="I43" s="2" t="s">
        <v>99</v>
      </c>
      <c r="J43" s="2"/>
      <c r="K43" s="2"/>
      <c r="L43" s="2">
        <v>21.59000015258789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>
        <v>44.501398</v>
      </c>
      <c r="B44" s="2">
        <v>11.33589</v>
      </c>
      <c r="C44" s="2" t="s">
        <v>100</v>
      </c>
      <c r="D44" s="2" t="s">
        <v>27</v>
      </c>
      <c r="E44" s="2">
        <v>8.0</v>
      </c>
      <c r="F44" s="2" t="s">
        <v>14</v>
      </c>
      <c r="G44" s="2" t="s">
        <v>15</v>
      </c>
      <c r="H44" s="2" t="s">
        <v>16</v>
      </c>
      <c r="I44" s="2"/>
      <c r="J44" s="2"/>
      <c r="K44" s="2"/>
      <c r="L44" s="2">
        <v>5.900000095367432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>
        <v>44.498117</v>
      </c>
      <c r="B45" s="2">
        <v>11.33124</v>
      </c>
      <c r="C45" s="2" t="s">
        <v>101</v>
      </c>
      <c r="D45" s="2" t="s">
        <v>46</v>
      </c>
      <c r="E45" s="2">
        <v>10.0</v>
      </c>
      <c r="F45" s="2" t="s">
        <v>14</v>
      </c>
      <c r="G45" s="2" t="s">
        <v>15</v>
      </c>
      <c r="H45" s="2" t="s">
        <v>16</v>
      </c>
      <c r="I45" s="2"/>
      <c r="J45" s="2"/>
      <c r="K45" s="2"/>
      <c r="L45" s="2">
        <v>19.160999298095703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>
        <v>44.501477</v>
      </c>
      <c r="B46" s="2">
        <v>11.336027</v>
      </c>
      <c r="C46" s="2" t="s">
        <v>102</v>
      </c>
      <c r="D46" s="2" t="s">
        <v>27</v>
      </c>
      <c r="E46" s="2">
        <v>8.0</v>
      </c>
      <c r="F46" s="2" t="s">
        <v>14</v>
      </c>
      <c r="G46" s="2" t="s">
        <v>15</v>
      </c>
      <c r="H46" s="2" t="s">
        <v>16</v>
      </c>
      <c r="I46" s="2"/>
      <c r="J46" s="2"/>
      <c r="K46" s="2"/>
      <c r="L46" s="2">
        <v>5.900000095367432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>
        <v>44.504038</v>
      </c>
      <c r="B47" s="2">
        <v>11.34413</v>
      </c>
      <c r="C47" s="2" t="s">
        <v>103</v>
      </c>
      <c r="D47" s="2" t="s">
        <v>27</v>
      </c>
      <c r="E47" s="2">
        <v>20.0</v>
      </c>
      <c r="F47" s="2" t="s">
        <v>14</v>
      </c>
      <c r="G47" s="2" t="s">
        <v>15</v>
      </c>
      <c r="H47" s="2" t="s">
        <v>16</v>
      </c>
      <c r="I47" s="2"/>
      <c r="J47" s="2"/>
      <c r="K47" s="2"/>
      <c r="L47" s="2">
        <v>5.0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>
        <v>44.50147</v>
      </c>
      <c r="B48" s="2">
        <v>11.335845</v>
      </c>
      <c r="C48" s="2" t="s">
        <v>104</v>
      </c>
      <c r="D48" s="2" t="s">
        <v>27</v>
      </c>
      <c r="E48" s="2">
        <v>14.0</v>
      </c>
      <c r="F48" s="2" t="s">
        <v>14</v>
      </c>
      <c r="G48" s="2" t="s">
        <v>15</v>
      </c>
      <c r="H48" s="2" t="s">
        <v>16</v>
      </c>
      <c r="I48" s="2"/>
      <c r="J48" s="2">
        <v>28.0</v>
      </c>
      <c r="K48" s="2"/>
      <c r="L48" s="2">
        <v>7.599999904632568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>
        <v>44.495783</v>
      </c>
      <c r="B49" s="2">
        <v>11.339227</v>
      </c>
      <c r="C49" s="2" t="s">
        <v>105</v>
      </c>
      <c r="D49" s="2" t="s">
        <v>24</v>
      </c>
      <c r="E49" s="2">
        <v>8.0</v>
      </c>
      <c r="F49" s="2" t="s">
        <v>14</v>
      </c>
      <c r="G49" s="2" t="s">
        <v>15</v>
      </c>
      <c r="H49" s="2" t="s">
        <v>16</v>
      </c>
      <c r="I49" s="2" t="s">
        <v>106</v>
      </c>
      <c r="J49" s="2"/>
      <c r="K49" s="2"/>
      <c r="L49" s="2">
        <v>15.170000076293945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>
        <v>44.501655</v>
      </c>
      <c r="B50" s="2">
        <v>11.33573</v>
      </c>
      <c r="C50" s="2" t="s">
        <v>107</v>
      </c>
      <c r="D50" s="2" t="s">
        <v>27</v>
      </c>
      <c r="E50" s="2">
        <v>4.0</v>
      </c>
      <c r="F50" s="2" t="s">
        <v>14</v>
      </c>
      <c r="G50" s="2" t="s">
        <v>15</v>
      </c>
      <c r="H50" s="2" t="s">
        <v>16</v>
      </c>
      <c r="I50" s="2"/>
      <c r="J50" s="2"/>
      <c r="K50" s="2"/>
      <c r="L50" s="2">
        <v>4.800000190734863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>
        <v>44.499072</v>
      </c>
      <c r="B51" s="2">
        <v>11.327783</v>
      </c>
      <c r="C51" s="2" t="s">
        <v>108</v>
      </c>
      <c r="D51" s="2" t="s">
        <v>13</v>
      </c>
      <c r="E51" s="2">
        <v>8.0</v>
      </c>
      <c r="F51" s="2" t="s">
        <v>14</v>
      </c>
      <c r="G51" s="2" t="s">
        <v>15</v>
      </c>
      <c r="H51" s="2" t="s">
        <v>16</v>
      </c>
      <c r="I51" s="2" t="s">
        <v>109</v>
      </c>
      <c r="J51" s="2"/>
      <c r="K51" s="2"/>
      <c r="L51" s="2">
        <v>18.594999313354492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>
        <v>44.503992</v>
      </c>
      <c r="B52" s="2">
        <v>11.344063</v>
      </c>
      <c r="C52" s="2" t="s">
        <v>110</v>
      </c>
      <c r="D52" s="2" t="s">
        <v>46</v>
      </c>
      <c r="E52" s="2">
        <v>14.0</v>
      </c>
      <c r="F52" s="2" t="s">
        <v>14</v>
      </c>
      <c r="G52" s="2" t="s">
        <v>15</v>
      </c>
      <c r="H52" s="2" t="s">
        <v>16</v>
      </c>
      <c r="I52" s="2" t="s">
        <v>91</v>
      </c>
      <c r="J52" s="2"/>
      <c r="K52" s="2" t="s">
        <v>62</v>
      </c>
      <c r="L52" s="2">
        <v>5.0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>
        <v>44.501565</v>
      </c>
      <c r="B53" s="2">
        <v>11.335125</v>
      </c>
      <c r="C53" s="2" t="s">
        <v>111</v>
      </c>
      <c r="D53" s="2" t="s">
        <v>46</v>
      </c>
      <c r="E53" s="2">
        <v>5.0</v>
      </c>
      <c r="F53" s="2" t="s">
        <v>14</v>
      </c>
      <c r="G53" s="2" t="s">
        <v>55</v>
      </c>
      <c r="H53" s="2" t="s">
        <v>16</v>
      </c>
      <c r="I53" s="2"/>
      <c r="J53" s="2"/>
      <c r="K53" s="2"/>
      <c r="L53" s="2">
        <v>5.400000095367432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>
        <v>44.501657</v>
      </c>
      <c r="B54" s="2">
        <v>11.335195</v>
      </c>
      <c r="C54" s="2" t="s">
        <v>112</v>
      </c>
      <c r="D54" s="2" t="s">
        <v>46</v>
      </c>
      <c r="E54" s="2">
        <v>8.0</v>
      </c>
      <c r="F54" s="2" t="s">
        <v>14</v>
      </c>
      <c r="G54" s="2" t="s">
        <v>55</v>
      </c>
      <c r="H54" s="2" t="s">
        <v>16</v>
      </c>
      <c r="I54" s="2"/>
      <c r="J54" s="2"/>
      <c r="K54" s="2" t="s">
        <v>113</v>
      </c>
      <c r="L54" s="2">
        <v>4.699999809265137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>
        <v>44.504061</v>
      </c>
      <c r="B55" s="2">
        <v>11.343901</v>
      </c>
      <c r="C55" s="2" t="s">
        <v>114</v>
      </c>
      <c r="D55" s="2" t="s">
        <v>46</v>
      </c>
      <c r="E55" s="2">
        <v>12.0</v>
      </c>
      <c r="F55" s="2" t="s">
        <v>14</v>
      </c>
      <c r="G55" s="2" t="s">
        <v>15</v>
      </c>
      <c r="H55" s="2" t="s">
        <v>16</v>
      </c>
      <c r="I55" s="2" t="s">
        <v>91</v>
      </c>
      <c r="J55" s="2"/>
      <c r="K55" s="2"/>
      <c r="L55" s="2">
        <v>4.0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>
        <v>44.504176</v>
      </c>
      <c r="B56" s="2">
        <v>11.344099</v>
      </c>
      <c r="C56" s="2" t="s">
        <v>115</v>
      </c>
      <c r="D56" s="2" t="s">
        <v>46</v>
      </c>
      <c r="E56" s="2">
        <v>32.0</v>
      </c>
      <c r="F56" s="2" t="s">
        <v>14</v>
      </c>
      <c r="G56" s="2" t="s">
        <v>15</v>
      </c>
      <c r="H56" s="2" t="s">
        <v>16</v>
      </c>
      <c r="I56" s="2"/>
      <c r="J56" s="2"/>
      <c r="K56" s="2" t="s">
        <v>116</v>
      </c>
      <c r="L56" s="2">
        <v>5.0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>
        <v>44.501892</v>
      </c>
      <c r="B57" s="2">
        <v>11.334452</v>
      </c>
      <c r="C57" s="2" t="s">
        <v>117</v>
      </c>
      <c r="D57" s="2" t="s">
        <v>27</v>
      </c>
      <c r="E57" s="2">
        <v>12.0</v>
      </c>
      <c r="F57" s="2" t="s">
        <v>14</v>
      </c>
      <c r="G57" s="2" t="s">
        <v>15</v>
      </c>
      <c r="H57" s="2" t="s">
        <v>16</v>
      </c>
      <c r="I57" s="2"/>
      <c r="J57" s="2"/>
      <c r="K57" s="2"/>
      <c r="L57" s="2">
        <v>5.699999809265137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>
        <v>44.495742</v>
      </c>
      <c r="B58" s="2">
        <v>11.337428</v>
      </c>
      <c r="C58" s="2" t="s">
        <v>118</v>
      </c>
      <c r="D58" s="2" t="s">
        <v>24</v>
      </c>
      <c r="E58" s="2">
        <v>32.0</v>
      </c>
      <c r="F58" s="2" t="s">
        <v>14</v>
      </c>
      <c r="G58" s="2" t="s">
        <v>15</v>
      </c>
      <c r="H58" s="2" t="s">
        <v>16</v>
      </c>
      <c r="I58" s="2" t="s">
        <v>25</v>
      </c>
      <c r="J58" s="2"/>
      <c r="K58" s="2"/>
      <c r="L58" s="2">
        <v>10.619000434875488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>
        <v>44.50399</v>
      </c>
      <c r="B59" s="2">
        <v>11.343784</v>
      </c>
      <c r="C59" s="2" t="s">
        <v>119</v>
      </c>
      <c r="D59" s="2" t="s">
        <v>46</v>
      </c>
      <c r="E59" s="2">
        <v>58.0</v>
      </c>
      <c r="F59" s="2" t="s">
        <v>14</v>
      </c>
      <c r="G59" s="2" t="s">
        <v>15</v>
      </c>
      <c r="H59" s="2" t="s">
        <v>16</v>
      </c>
      <c r="I59" s="2"/>
      <c r="J59" s="2"/>
      <c r="K59" s="2"/>
      <c r="L59" s="2">
        <v>65.0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>
        <v>44.498708</v>
      </c>
      <c r="B60" s="2">
        <v>11.327753</v>
      </c>
      <c r="C60" s="2" t="s">
        <v>120</v>
      </c>
      <c r="D60" s="2" t="s">
        <v>13</v>
      </c>
      <c r="E60" s="2">
        <v>7.0</v>
      </c>
      <c r="F60" s="2" t="s">
        <v>14</v>
      </c>
      <c r="G60" s="2" t="s">
        <v>80</v>
      </c>
      <c r="H60" s="2" t="s">
        <v>16</v>
      </c>
      <c r="I60" s="2" t="s">
        <v>121</v>
      </c>
      <c r="J60" s="2"/>
      <c r="K60" s="2" t="s">
        <v>122</v>
      </c>
      <c r="L60" s="2">
        <v>18.666000366210938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>
        <v>44.502313</v>
      </c>
      <c r="B61" s="2">
        <v>11.33429</v>
      </c>
      <c r="C61" s="2" t="s">
        <v>123</v>
      </c>
      <c r="D61" s="2" t="s">
        <v>27</v>
      </c>
      <c r="E61" s="2">
        <v>40.0</v>
      </c>
      <c r="F61" s="2" t="s">
        <v>14</v>
      </c>
      <c r="G61" s="2" t="s">
        <v>15</v>
      </c>
      <c r="H61" s="2" t="s">
        <v>16</v>
      </c>
      <c r="I61" s="2"/>
      <c r="J61" s="2"/>
      <c r="K61" s="2"/>
      <c r="L61" s="2">
        <v>5.300000190734863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>
        <v>44.497883</v>
      </c>
      <c r="B62" s="2">
        <v>11.32787</v>
      </c>
      <c r="C62" s="2" t="s">
        <v>124</v>
      </c>
      <c r="D62" s="2" t="s">
        <v>13</v>
      </c>
      <c r="E62" s="2">
        <v>10.0</v>
      </c>
      <c r="F62" s="2" t="s">
        <v>14</v>
      </c>
      <c r="G62" s="2" t="s">
        <v>80</v>
      </c>
      <c r="H62" s="2" t="s">
        <v>16</v>
      </c>
      <c r="I62" s="2" t="s">
        <v>121</v>
      </c>
      <c r="J62" s="2">
        <v>160.0</v>
      </c>
      <c r="K62" s="2"/>
      <c r="L62" s="2">
        <v>18.531999588012695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>
        <v>44.502043</v>
      </c>
      <c r="B63" s="2">
        <v>11.333892</v>
      </c>
      <c r="C63" s="2" t="s">
        <v>125</v>
      </c>
      <c r="D63" s="2" t="s">
        <v>27</v>
      </c>
      <c r="E63" s="2">
        <v>8.0</v>
      </c>
      <c r="F63" s="2" t="s">
        <v>14</v>
      </c>
      <c r="G63" s="2" t="s">
        <v>15</v>
      </c>
      <c r="H63" s="2" t="s">
        <v>16</v>
      </c>
      <c r="I63" s="2" t="s">
        <v>126</v>
      </c>
      <c r="J63" s="2"/>
      <c r="K63" s="2"/>
      <c r="L63" s="2">
        <v>8.0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>
        <v>44.495657</v>
      </c>
      <c r="B64" s="2">
        <v>11.337199</v>
      </c>
      <c r="C64" s="2" t="s">
        <v>127</v>
      </c>
      <c r="D64" s="2" t="s">
        <v>46</v>
      </c>
      <c r="E64" s="2">
        <v>14.0</v>
      </c>
      <c r="F64" s="2" t="s">
        <v>14</v>
      </c>
      <c r="G64" s="2" t="s">
        <v>15</v>
      </c>
      <c r="H64" s="2" t="s">
        <v>16</v>
      </c>
      <c r="I64" s="2" t="s">
        <v>25</v>
      </c>
      <c r="J64" s="2">
        <v>51.0</v>
      </c>
      <c r="K64" s="2" t="s">
        <v>128</v>
      </c>
      <c r="L64" s="2">
        <v>10.619000434875488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>
        <v>44.488829</v>
      </c>
      <c r="B65" s="2">
        <v>11.340202</v>
      </c>
      <c r="C65" s="2" t="s">
        <v>129</v>
      </c>
      <c r="D65" s="2" t="s">
        <v>24</v>
      </c>
      <c r="E65" s="2">
        <v>10.0</v>
      </c>
      <c r="F65" s="2" t="s">
        <v>14</v>
      </c>
      <c r="G65" s="2" t="s">
        <v>15</v>
      </c>
      <c r="H65" s="2" t="s">
        <v>16</v>
      </c>
      <c r="I65" s="2" t="s">
        <v>130</v>
      </c>
      <c r="J65" s="2"/>
      <c r="K65" s="2"/>
      <c r="L65" s="2">
        <v>16.232999801635742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>
        <v>44.503257</v>
      </c>
      <c r="B66" s="2">
        <v>11.34237</v>
      </c>
      <c r="C66" s="2" t="s">
        <v>131</v>
      </c>
      <c r="D66" s="2" t="s">
        <v>46</v>
      </c>
      <c r="E66" s="2">
        <v>6.0</v>
      </c>
      <c r="F66" s="2" t="s">
        <v>14</v>
      </c>
      <c r="G66" s="2" t="s">
        <v>15</v>
      </c>
      <c r="H66" s="2" t="s">
        <v>16</v>
      </c>
      <c r="I66" s="2" t="s">
        <v>132</v>
      </c>
      <c r="J66" s="2">
        <v>160.0</v>
      </c>
      <c r="K66" s="2" t="s">
        <v>133</v>
      </c>
      <c r="L66" s="2">
        <v>6.0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>
        <v>44.50177</v>
      </c>
      <c r="B67" s="2">
        <v>11.334082</v>
      </c>
      <c r="C67" s="2" t="s">
        <v>134</v>
      </c>
      <c r="D67" s="2" t="s">
        <v>135</v>
      </c>
      <c r="E67" s="2">
        <v>4.0</v>
      </c>
      <c r="F67" s="2" t="s">
        <v>14</v>
      </c>
      <c r="G67" s="2" t="s">
        <v>15</v>
      </c>
      <c r="H67" s="2" t="s">
        <v>16</v>
      </c>
      <c r="I67" s="2" t="s">
        <v>136</v>
      </c>
      <c r="J67" s="2"/>
      <c r="K67" s="2"/>
      <c r="L67" s="2">
        <v>9.399999618530273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>
        <v>44.495431</v>
      </c>
      <c r="B68" s="2">
        <v>11.329051</v>
      </c>
      <c r="C68" s="2" t="s">
        <v>137</v>
      </c>
      <c r="D68" s="2" t="s">
        <v>13</v>
      </c>
      <c r="E68" s="2">
        <v>10.0</v>
      </c>
      <c r="F68" s="2" t="s">
        <v>14</v>
      </c>
      <c r="G68" s="2" t="s">
        <v>15</v>
      </c>
      <c r="H68" s="2" t="s">
        <v>16</v>
      </c>
      <c r="I68" s="2" t="s">
        <v>138</v>
      </c>
      <c r="J68" s="2">
        <v>1.0</v>
      </c>
      <c r="K68" s="2"/>
      <c r="L68" s="2">
        <v>18.538000106811523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>
        <v>44.501285</v>
      </c>
      <c r="B69" s="2">
        <v>11.333715</v>
      </c>
      <c r="C69" s="2" t="s">
        <v>139</v>
      </c>
      <c r="D69" s="2" t="s">
        <v>27</v>
      </c>
      <c r="E69" s="2">
        <v>22.0</v>
      </c>
      <c r="F69" s="2" t="s">
        <v>14</v>
      </c>
      <c r="G69" s="2" t="s">
        <v>15</v>
      </c>
      <c r="H69" s="2" t="s">
        <v>16</v>
      </c>
      <c r="I69" s="2" t="s">
        <v>140</v>
      </c>
      <c r="J69" s="2"/>
      <c r="K69" s="2"/>
      <c r="L69" s="2">
        <v>8.699999809265137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>
        <v>44.503119</v>
      </c>
      <c r="B70" s="2">
        <v>11.341907</v>
      </c>
      <c r="C70" s="2" t="s">
        <v>141</v>
      </c>
      <c r="D70" s="2" t="s">
        <v>46</v>
      </c>
      <c r="E70" s="2">
        <v>30.0</v>
      </c>
      <c r="F70" s="2" t="s">
        <v>14</v>
      </c>
      <c r="G70" s="2" t="s">
        <v>15</v>
      </c>
      <c r="H70" s="2" t="s">
        <v>16</v>
      </c>
      <c r="I70" s="2"/>
      <c r="J70" s="2"/>
      <c r="K70" s="2" t="s">
        <v>142</v>
      </c>
      <c r="L70" s="2">
        <v>10.0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>
        <v>44.488732</v>
      </c>
      <c r="B71" s="2">
        <v>11.339585</v>
      </c>
      <c r="C71" s="2" t="s">
        <v>143</v>
      </c>
      <c r="D71" s="2" t="s">
        <v>24</v>
      </c>
      <c r="E71" s="2">
        <v>12.0</v>
      </c>
      <c r="F71" s="2" t="s">
        <v>14</v>
      </c>
      <c r="G71" s="2" t="s">
        <v>15</v>
      </c>
      <c r="H71" s="2" t="s">
        <v>16</v>
      </c>
      <c r="I71" s="2" t="s">
        <v>144</v>
      </c>
      <c r="J71" s="2">
        <v>11.0</v>
      </c>
      <c r="K71" s="2" t="s">
        <v>145</v>
      </c>
      <c r="L71" s="2">
        <v>6.0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>
        <v>44.487093</v>
      </c>
      <c r="B72" s="2">
        <v>11.343335</v>
      </c>
      <c r="C72" s="2" t="s">
        <v>146</v>
      </c>
      <c r="D72" s="2" t="s">
        <v>24</v>
      </c>
      <c r="E72" s="2">
        <v>8.0</v>
      </c>
      <c r="F72" s="2" t="s">
        <v>14</v>
      </c>
      <c r="G72" s="2" t="s">
        <v>15</v>
      </c>
      <c r="H72" s="2" t="s">
        <v>16</v>
      </c>
      <c r="I72" s="2" t="s">
        <v>147</v>
      </c>
      <c r="J72" s="2">
        <v>18.0</v>
      </c>
      <c r="K72" s="2" t="s">
        <v>148</v>
      </c>
      <c r="L72" s="2">
        <v>5.0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>
        <v>44.493885</v>
      </c>
      <c r="B73" s="2">
        <v>11.338538</v>
      </c>
      <c r="C73" s="2" t="s">
        <v>149</v>
      </c>
      <c r="D73" s="2" t="s">
        <v>24</v>
      </c>
      <c r="E73" s="2">
        <v>6.0</v>
      </c>
      <c r="F73" s="2" t="s">
        <v>14</v>
      </c>
      <c r="G73" s="2" t="s">
        <v>15</v>
      </c>
      <c r="H73" s="2" t="s">
        <v>16</v>
      </c>
      <c r="I73" s="2" t="s">
        <v>150</v>
      </c>
      <c r="J73" s="2">
        <v>1.0</v>
      </c>
      <c r="K73" s="2"/>
      <c r="L73" s="2">
        <v>6.067999839782715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>
        <v>44.500425</v>
      </c>
      <c r="B74" s="2">
        <v>11.334183</v>
      </c>
      <c r="C74" s="2" t="s">
        <v>151</v>
      </c>
      <c r="D74" s="2" t="s">
        <v>27</v>
      </c>
      <c r="E74" s="2">
        <v>8.0</v>
      </c>
      <c r="F74" s="2" t="s">
        <v>14</v>
      </c>
      <c r="G74" s="2" t="s">
        <v>15</v>
      </c>
      <c r="H74" s="2" t="s">
        <v>16</v>
      </c>
      <c r="I74" s="2" t="s">
        <v>152</v>
      </c>
      <c r="J74" s="2"/>
      <c r="K74" s="2" t="s">
        <v>153</v>
      </c>
      <c r="L74" s="2">
        <v>6.099999904632568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>
        <v>44.498847</v>
      </c>
      <c r="B75" s="2">
        <v>11.331423</v>
      </c>
      <c r="C75" s="2" t="s">
        <v>154</v>
      </c>
      <c r="D75" s="2" t="s">
        <v>46</v>
      </c>
      <c r="E75" s="2">
        <v>4.0</v>
      </c>
      <c r="F75" s="2" t="s">
        <v>14</v>
      </c>
      <c r="G75" s="2" t="s">
        <v>15</v>
      </c>
      <c r="H75" s="2" t="s">
        <v>16</v>
      </c>
      <c r="I75" s="2"/>
      <c r="J75" s="2">
        <v>1.0</v>
      </c>
      <c r="K75" s="2" t="s">
        <v>155</v>
      </c>
      <c r="L75" s="2">
        <v>32.0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>
        <v>44.500213</v>
      </c>
      <c r="B76" s="2">
        <v>11.333548</v>
      </c>
      <c r="C76" s="2" t="s">
        <v>156</v>
      </c>
      <c r="D76" s="2" t="s">
        <v>46</v>
      </c>
      <c r="E76" s="2">
        <v>8.0</v>
      </c>
      <c r="F76" s="2" t="s">
        <v>14</v>
      </c>
      <c r="G76" s="2" t="s">
        <v>15</v>
      </c>
      <c r="H76" s="2" t="s">
        <v>16</v>
      </c>
      <c r="I76" s="2" t="s">
        <v>152</v>
      </c>
      <c r="J76" s="2"/>
      <c r="K76" s="2"/>
      <c r="L76" s="2">
        <v>6.599999904632568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>
        <v>44.488652</v>
      </c>
      <c r="B77" s="2">
        <v>11.343202</v>
      </c>
      <c r="C77" s="2" t="s">
        <v>157</v>
      </c>
      <c r="D77" s="2" t="s">
        <v>24</v>
      </c>
      <c r="E77" s="2">
        <v>14.0</v>
      </c>
      <c r="F77" s="2" t="s">
        <v>14</v>
      </c>
      <c r="G77" s="2" t="s">
        <v>15</v>
      </c>
      <c r="H77" s="2" t="s">
        <v>16</v>
      </c>
      <c r="I77" s="2" t="s">
        <v>158</v>
      </c>
      <c r="J77" s="2"/>
      <c r="K77" s="2"/>
      <c r="L77" s="2">
        <v>5.0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>
        <v>44.488681</v>
      </c>
      <c r="B78" s="2">
        <v>11.33793</v>
      </c>
      <c r="C78" s="2" t="s">
        <v>159</v>
      </c>
      <c r="D78" s="2" t="s">
        <v>24</v>
      </c>
      <c r="E78" s="2">
        <v>8.0</v>
      </c>
      <c r="F78" s="2" t="s">
        <v>14</v>
      </c>
      <c r="G78" s="2" t="s">
        <v>15</v>
      </c>
      <c r="H78" s="2" t="s">
        <v>16</v>
      </c>
      <c r="I78" s="2" t="s">
        <v>144</v>
      </c>
      <c r="J78" s="2"/>
      <c r="K78" s="2" t="s">
        <v>160</v>
      </c>
      <c r="L78" s="2">
        <v>9.0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>
        <v>44.495474</v>
      </c>
      <c r="B79" s="2">
        <v>11.32996</v>
      </c>
      <c r="C79" s="2" t="s">
        <v>161</v>
      </c>
      <c r="D79" s="2" t="s">
        <v>13</v>
      </c>
      <c r="E79" s="2">
        <v>10.0</v>
      </c>
      <c r="F79" s="2" t="s">
        <v>14</v>
      </c>
      <c r="G79" s="2" t="s">
        <v>15</v>
      </c>
      <c r="H79" s="2" t="s">
        <v>16</v>
      </c>
      <c r="I79" s="2" t="s">
        <v>138</v>
      </c>
      <c r="J79" s="2">
        <v>1.0</v>
      </c>
      <c r="K79" s="2" t="s">
        <v>162</v>
      </c>
      <c r="L79" s="2">
        <v>18.46299934387207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>
        <v>44.489002</v>
      </c>
      <c r="B80" s="2">
        <v>11.34251</v>
      </c>
      <c r="C80" s="2" t="s">
        <v>163</v>
      </c>
      <c r="D80" s="2" t="s">
        <v>24</v>
      </c>
      <c r="E80" s="2">
        <v>4.0</v>
      </c>
      <c r="F80" s="2" t="s">
        <v>14</v>
      </c>
      <c r="G80" s="2" t="s">
        <v>15</v>
      </c>
      <c r="H80" s="2" t="s">
        <v>16</v>
      </c>
      <c r="I80" s="2" t="s">
        <v>164</v>
      </c>
      <c r="J80" s="2"/>
      <c r="K80" s="2"/>
      <c r="L80" s="2">
        <v>5.0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>
        <v>44.494057</v>
      </c>
      <c r="B81" s="2">
        <v>11.338897</v>
      </c>
      <c r="C81" s="2" t="s">
        <v>165</v>
      </c>
      <c r="D81" s="2" t="s">
        <v>24</v>
      </c>
      <c r="E81" s="2">
        <v>6.0</v>
      </c>
      <c r="F81" s="2" t="s">
        <v>14</v>
      </c>
      <c r="G81" s="2" t="s">
        <v>15</v>
      </c>
      <c r="H81" s="2" t="s">
        <v>16</v>
      </c>
      <c r="I81" s="2" t="s">
        <v>166</v>
      </c>
      <c r="J81" s="2">
        <v>83.0</v>
      </c>
      <c r="K81" s="2"/>
      <c r="L81" s="2">
        <v>12.13599967956543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>
        <v>44.500045</v>
      </c>
      <c r="B82" s="2">
        <v>11.334658</v>
      </c>
      <c r="C82" s="2" t="s">
        <v>167</v>
      </c>
      <c r="D82" s="2" t="s">
        <v>27</v>
      </c>
      <c r="E82" s="2">
        <v>6.0</v>
      </c>
      <c r="F82" s="2" t="s">
        <v>14</v>
      </c>
      <c r="G82" s="2" t="s">
        <v>15</v>
      </c>
      <c r="H82" s="2" t="s">
        <v>16</v>
      </c>
      <c r="I82" s="2" t="s">
        <v>136</v>
      </c>
      <c r="J82" s="2">
        <v>59.0</v>
      </c>
      <c r="K82" s="2" t="s">
        <v>168</v>
      </c>
      <c r="L82" s="2">
        <v>8.899999618530273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>
        <v>44.499366</v>
      </c>
      <c r="B83" s="2">
        <v>11.335161</v>
      </c>
      <c r="C83" s="2" t="s">
        <v>169</v>
      </c>
      <c r="D83" s="2" t="s">
        <v>27</v>
      </c>
      <c r="E83" s="2">
        <v>6.0</v>
      </c>
      <c r="F83" s="2" t="s">
        <v>14</v>
      </c>
      <c r="G83" s="2" t="s">
        <v>15</v>
      </c>
      <c r="H83" s="2" t="s">
        <v>16</v>
      </c>
      <c r="I83" s="2" t="s">
        <v>126</v>
      </c>
      <c r="J83" s="2"/>
      <c r="K83" s="2"/>
      <c r="L83" s="2">
        <v>18.51099967956543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>
        <v>44.502568</v>
      </c>
      <c r="B84" s="2">
        <v>11.340695</v>
      </c>
      <c r="C84" s="2" t="s">
        <v>170</v>
      </c>
      <c r="D84" s="2" t="s">
        <v>46</v>
      </c>
      <c r="E84" s="2">
        <v>13.0</v>
      </c>
      <c r="F84" s="2" t="s">
        <v>14</v>
      </c>
      <c r="G84" s="2" t="s">
        <v>15</v>
      </c>
      <c r="H84" s="2" t="s">
        <v>16</v>
      </c>
      <c r="I84" s="2"/>
      <c r="J84" s="2"/>
      <c r="K84" s="2"/>
      <c r="L84" s="2">
        <v>10.0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>
        <v>44.493912</v>
      </c>
      <c r="B85" s="2">
        <v>11.340918</v>
      </c>
      <c r="C85" s="2" t="s">
        <v>171</v>
      </c>
      <c r="D85" s="2" t="s">
        <v>24</v>
      </c>
      <c r="E85" s="2">
        <v>18.0</v>
      </c>
      <c r="F85" s="2" t="s">
        <v>14</v>
      </c>
      <c r="G85" s="2" t="s">
        <v>15</v>
      </c>
      <c r="H85" s="2" t="s">
        <v>16</v>
      </c>
      <c r="I85" s="2" t="s">
        <v>172</v>
      </c>
      <c r="J85" s="2">
        <v>54.0</v>
      </c>
      <c r="K85" s="2"/>
      <c r="L85" s="2">
        <v>7.585000038146973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>
        <v>44.49553</v>
      </c>
      <c r="B86" s="2">
        <v>11.33189</v>
      </c>
      <c r="C86" s="2" t="s">
        <v>173</v>
      </c>
      <c r="D86" s="2" t="s">
        <v>13</v>
      </c>
      <c r="E86" s="2">
        <v>8.0</v>
      </c>
      <c r="F86" s="2" t="s">
        <v>14</v>
      </c>
      <c r="G86" s="2" t="s">
        <v>15</v>
      </c>
      <c r="H86" s="2" t="s">
        <v>16</v>
      </c>
      <c r="I86" s="2" t="s">
        <v>138</v>
      </c>
      <c r="J86" s="2"/>
      <c r="K86" s="2"/>
      <c r="L86" s="2">
        <v>15.017999649047852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>
        <v>44.498567</v>
      </c>
      <c r="B87" s="2">
        <v>11.33577</v>
      </c>
      <c r="C87" s="2" t="s">
        <v>174</v>
      </c>
      <c r="D87" s="2" t="s">
        <v>27</v>
      </c>
      <c r="E87" s="2">
        <v>10.0</v>
      </c>
      <c r="F87" s="2" t="s">
        <v>14</v>
      </c>
      <c r="G87" s="2" t="s">
        <v>15</v>
      </c>
      <c r="H87" s="2" t="s">
        <v>16</v>
      </c>
      <c r="I87" s="2"/>
      <c r="J87" s="2"/>
      <c r="K87" s="2" t="s">
        <v>175</v>
      </c>
      <c r="L87" s="2">
        <v>5.099999904632568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>
        <v>44.502807</v>
      </c>
      <c r="B88" s="2">
        <v>11.339333</v>
      </c>
      <c r="C88" s="2" t="s">
        <v>176</v>
      </c>
      <c r="D88" s="2" t="s">
        <v>46</v>
      </c>
      <c r="E88" s="2">
        <v>6.0</v>
      </c>
      <c r="F88" s="2" t="s">
        <v>14</v>
      </c>
      <c r="G88" s="2" t="s">
        <v>15</v>
      </c>
      <c r="H88" s="2" t="s">
        <v>16</v>
      </c>
      <c r="I88" s="2" t="s">
        <v>177</v>
      </c>
      <c r="J88" s="2"/>
      <c r="K88" s="2"/>
      <c r="L88" s="2">
        <v>4.0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>
        <v>44.501007</v>
      </c>
      <c r="B89" s="2">
        <v>11.333031</v>
      </c>
      <c r="C89" s="2" t="s">
        <v>178</v>
      </c>
      <c r="D89" s="2" t="s">
        <v>46</v>
      </c>
      <c r="E89" s="2">
        <v>6.0</v>
      </c>
      <c r="F89" s="2" t="s">
        <v>14</v>
      </c>
      <c r="G89" s="2" t="s">
        <v>15</v>
      </c>
      <c r="H89" s="2" t="s">
        <v>16</v>
      </c>
      <c r="I89" s="2"/>
      <c r="J89" s="2"/>
      <c r="K89" s="2"/>
      <c r="L89" s="2">
        <v>19.47800064086914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>
        <v>44.500425</v>
      </c>
      <c r="B90" s="2">
        <v>11.332923</v>
      </c>
      <c r="C90" s="2" t="s">
        <v>179</v>
      </c>
      <c r="D90" s="2" t="s">
        <v>46</v>
      </c>
      <c r="E90" s="2">
        <v>8.0</v>
      </c>
      <c r="F90" s="2" t="s">
        <v>14</v>
      </c>
      <c r="G90" s="2" t="s">
        <v>15</v>
      </c>
      <c r="H90" s="2" t="s">
        <v>16</v>
      </c>
      <c r="I90" s="2"/>
      <c r="J90" s="2"/>
      <c r="K90" s="2"/>
      <c r="L90" s="2">
        <v>19.344999313354492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>
        <v>44.495553</v>
      </c>
      <c r="B91" s="2">
        <v>11.332585</v>
      </c>
      <c r="C91" s="2" t="s">
        <v>180</v>
      </c>
      <c r="D91" s="2" t="s">
        <v>13</v>
      </c>
      <c r="E91" s="2">
        <v>10.0</v>
      </c>
      <c r="F91" s="2" t="s">
        <v>14</v>
      </c>
      <c r="G91" s="2" t="s">
        <v>15</v>
      </c>
      <c r="H91" s="2" t="s">
        <v>16</v>
      </c>
      <c r="I91" s="2" t="s">
        <v>138</v>
      </c>
      <c r="J91" s="2"/>
      <c r="K91" s="2" t="s">
        <v>181</v>
      </c>
      <c r="L91" s="2">
        <v>19.608999252319336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>
        <v>44.493242</v>
      </c>
      <c r="B92" s="2">
        <v>11.340686</v>
      </c>
      <c r="C92" s="2" t="s">
        <v>182</v>
      </c>
      <c r="D92" s="2" t="s">
        <v>24</v>
      </c>
      <c r="E92" s="2">
        <v>20.0</v>
      </c>
      <c r="F92" s="2" t="s">
        <v>14</v>
      </c>
      <c r="G92" s="2" t="s">
        <v>15</v>
      </c>
      <c r="H92" s="2" t="s">
        <v>16</v>
      </c>
      <c r="I92" s="2" t="s">
        <v>172</v>
      </c>
      <c r="J92" s="2"/>
      <c r="K92" s="2"/>
      <c r="L92" s="2">
        <v>4.551000118255615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>
        <v>44.497895</v>
      </c>
      <c r="B93" s="2">
        <v>11.33622</v>
      </c>
      <c r="C93" s="2" t="s">
        <v>183</v>
      </c>
      <c r="D93" s="2" t="s">
        <v>27</v>
      </c>
      <c r="E93" s="2">
        <v>4.0</v>
      </c>
      <c r="F93" s="2" t="s">
        <v>14</v>
      </c>
      <c r="G93" s="2" t="s">
        <v>15</v>
      </c>
      <c r="H93" s="2" t="s">
        <v>16</v>
      </c>
      <c r="I93" s="2" t="s">
        <v>126</v>
      </c>
      <c r="J93" s="2"/>
      <c r="K93" s="2"/>
      <c r="L93" s="2">
        <v>9.199999809265137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>
        <v>44.495602</v>
      </c>
      <c r="B94" s="2">
        <v>11.333591</v>
      </c>
      <c r="C94" s="2" t="s">
        <v>184</v>
      </c>
      <c r="D94" s="2" t="s">
        <v>13</v>
      </c>
      <c r="E94" s="2">
        <v>6.0</v>
      </c>
      <c r="F94" s="2" t="s">
        <v>14</v>
      </c>
      <c r="G94" s="2" t="s">
        <v>15</v>
      </c>
      <c r="H94" s="2" t="s">
        <v>16</v>
      </c>
      <c r="I94" s="2" t="s">
        <v>138</v>
      </c>
      <c r="J94" s="2"/>
      <c r="K94" s="2"/>
      <c r="L94" s="2">
        <v>19.320999145507812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>
        <v>44.493006</v>
      </c>
      <c r="B95" s="2">
        <v>11.340686</v>
      </c>
      <c r="C95" s="2" t="s">
        <v>185</v>
      </c>
      <c r="D95" s="2" t="s">
        <v>24</v>
      </c>
      <c r="E95" s="2">
        <v>10.0</v>
      </c>
      <c r="F95" s="2" t="s">
        <v>14</v>
      </c>
      <c r="G95" s="2" t="s">
        <v>15</v>
      </c>
      <c r="H95" s="2" t="s">
        <v>16</v>
      </c>
      <c r="I95" s="2" t="s">
        <v>172</v>
      </c>
      <c r="J95" s="2">
        <v>25.0</v>
      </c>
      <c r="K95" s="2" t="s">
        <v>186</v>
      </c>
      <c r="L95" s="2">
        <v>6.067999839782715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>
        <v>44.495561</v>
      </c>
      <c r="B96" s="2">
        <v>11.333726</v>
      </c>
      <c r="C96" s="2" t="s">
        <v>187</v>
      </c>
      <c r="D96" s="2" t="s">
        <v>13</v>
      </c>
      <c r="E96" s="2">
        <v>26.0</v>
      </c>
      <c r="F96" s="2" t="s">
        <v>14</v>
      </c>
      <c r="G96" s="2" t="s">
        <v>15</v>
      </c>
      <c r="H96" s="2" t="s">
        <v>16</v>
      </c>
      <c r="I96" s="2" t="s">
        <v>138</v>
      </c>
      <c r="J96" s="2"/>
      <c r="K96" s="2"/>
      <c r="L96" s="2">
        <v>15.598999977111816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>
        <v>44.502037</v>
      </c>
      <c r="B97" s="2">
        <v>11.33957</v>
      </c>
      <c r="C97" s="2" t="s">
        <v>188</v>
      </c>
      <c r="D97" s="2" t="s">
        <v>46</v>
      </c>
      <c r="E97" s="2">
        <v>26.0</v>
      </c>
      <c r="F97" s="2" t="s">
        <v>14</v>
      </c>
      <c r="G97" s="2" t="s">
        <v>15</v>
      </c>
      <c r="H97" s="2" t="s">
        <v>16</v>
      </c>
      <c r="I97" s="2"/>
      <c r="J97" s="2">
        <v>4.0</v>
      </c>
      <c r="K97" s="2"/>
      <c r="L97" s="2">
        <v>50.0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>
        <v>44.495118</v>
      </c>
      <c r="B98" s="2">
        <v>11.334688</v>
      </c>
      <c r="C98" s="2" t="s">
        <v>189</v>
      </c>
      <c r="D98" s="2" t="s">
        <v>13</v>
      </c>
      <c r="E98" s="2">
        <v>4.0</v>
      </c>
      <c r="F98" s="2" t="s">
        <v>14</v>
      </c>
      <c r="G98" s="2" t="s">
        <v>15</v>
      </c>
      <c r="H98" s="2" t="s">
        <v>16</v>
      </c>
      <c r="I98" s="2" t="s">
        <v>190</v>
      </c>
      <c r="J98" s="2"/>
      <c r="K98" s="2"/>
      <c r="L98" s="2">
        <v>18.548999786376953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>
        <v>44.502438</v>
      </c>
      <c r="B99" s="2">
        <v>11.339901</v>
      </c>
      <c r="C99" s="2" t="s">
        <v>191</v>
      </c>
      <c r="D99" s="2" t="s">
        <v>46</v>
      </c>
      <c r="E99" s="2">
        <v>18.0</v>
      </c>
      <c r="F99" s="2" t="s">
        <v>14</v>
      </c>
      <c r="G99" s="2" t="s">
        <v>15</v>
      </c>
      <c r="H99" s="2" t="s">
        <v>16</v>
      </c>
      <c r="I99" s="2"/>
      <c r="J99" s="2"/>
      <c r="K99" s="2"/>
      <c r="L99" s="2">
        <v>10.0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>
        <v>44.501927</v>
      </c>
      <c r="B100" s="2">
        <v>11.337432</v>
      </c>
      <c r="C100" s="2" t="s">
        <v>192</v>
      </c>
      <c r="D100" s="2" t="s">
        <v>46</v>
      </c>
      <c r="E100" s="2">
        <v>14.0</v>
      </c>
      <c r="F100" s="2" t="s">
        <v>14</v>
      </c>
      <c r="G100" s="2" t="s">
        <v>15</v>
      </c>
      <c r="H100" s="2" t="s">
        <v>16</v>
      </c>
      <c r="I100" s="2"/>
      <c r="J100" s="2"/>
      <c r="K100" s="2" t="s">
        <v>193</v>
      </c>
      <c r="L100" s="2">
        <v>10.0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>
        <v>44.493773</v>
      </c>
      <c r="B101" s="2">
        <v>11.341265</v>
      </c>
      <c r="C101" s="2" t="s">
        <v>194</v>
      </c>
      <c r="D101" s="2" t="s">
        <v>24</v>
      </c>
      <c r="E101" s="2">
        <v>46.0</v>
      </c>
      <c r="F101" s="2" t="s">
        <v>14</v>
      </c>
      <c r="G101" s="2" t="s">
        <v>15</v>
      </c>
      <c r="H101" s="2" t="s">
        <v>16</v>
      </c>
      <c r="I101" s="2"/>
      <c r="J101" s="2">
        <v>4.0</v>
      </c>
      <c r="K101" s="2"/>
      <c r="L101" s="2">
        <v>4.551000118255615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>
        <v>44.494951</v>
      </c>
      <c r="B102" s="2">
        <v>11.334682</v>
      </c>
      <c r="C102" s="2" t="s">
        <v>195</v>
      </c>
      <c r="D102" s="2" t="s">
        <v>13</v>
      </c>
      <c r="E102" s="2">
        <v>16.0</v>
      </c>
      <c r="F102" s="2" t="s">
        <v>14</v>
      </c>
      <c r="G102" s="2" t="s">
        <v>15</v>
      </c>
      <c r="H102" s="2" t="s">
        <v>16</v>
      </c>
      <c r="I102" s="2" t="s">
        <v>190</v>
      </c>
      <c r="J102" s="2"/>
      <c r="K102" s="2"/>
      <c r="L102" s="2">
        <v>19.691999435424805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>
        <v>44.500544</v>
      </c>
      <c r="B103" s="2">
        <v>11.334291</v>
      </c>
      <c r="C103" s="2" t="s">
        <v>196</v>
      </c>
      <c r="D103" s="2" t="s">
        <v>46</v>
      </c>
      <c r="E103" s="2">
        <v>8.0</v>
      </c>
      <c r="F103" s="2" t="s">
        <v>14</v>
      </c>
      <c r="G103" s="2" t="s">
        <v>15</v>
      </c>
      <c r="H103" s="2" t="s">
        <v>16</v>
      </c>
      <c r="I103" s="2"/>
      <c r="J103" s="2"/>
      <c r="K103" s="2" t="s">
        <v>197</v>
      </c>
      <c r="L103" s="2">
        <v>18.833999633789062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>
        <v>44.49374</v>
      </c>
      <c r="B104" s="2">
        <v>11.341692</v>
      </c>
      <c r="C104" s="2" t="s">
        <v>198</v>
      </c>
      <c r="D104" s="2" t="s">
        <v>24</v>
      </c>
      <c r="E104" s="2">
        <v>32.0</v>
      </c>
      <c r="F104" s="2" t="s">
        <v>14</v>
      </c>
      <c r="G104" s="2" t="s">
        <v>15</v>
      </c>
      <c r="H104" s="2" t="s">
        <v>16</v>
      </c>
      <c r="I104" s="2" t="s">
        <v>199</v>
      </c>
      <c r="J104" s="2">
        <v>2.0</v>
      </c>
      <c r="K104" s="2" t="s">
        <v>200</v>
      </c>
      <c r="L104" s="2">
        <v>16.687000274658203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>
        <v>44.494948</v>
      </c>
      <c r="B105" s="2">
        <v>11.334712</v>
      </c>
      <c r="C105" s="2" t="s">
        <v>201</v>
      </c>
      <c r="D105" s="2" t="s">
        <v>13</v>
      </c>
      <c r="E105" s="2">
        <v>4.0</v>
      </c>
      <c r="F105" s="2" t="s">
        <v>14</v>
      </c>
      <c r="G105" s="2" t="s">
        <v>15</v>
      </c>
      <c r="H105" s="2" t="s">
        <v>16</v>
      </c>
      <c r="I105" s="2" t="s">
        <v>202</v>
      </c>
      <c r="J105" s="2"/>
      <c r="K105" s="2"/>
      <c r="L105" s="2">
        <v>16.40399932861328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>
        <v>44.495548</v>
      </c>
      <c r="B106" s="2">
        <v>11.342109</v>
      </c>
      <c r="C106" s="2" t="s">
        <v>203</v>
      </c>
      <c r="D106" s="2" t="s">
        <v>24</v>
      </c>
      <c r="E106" s="2">
        <v>18.0</v>
      </c>
      <c r="F106" s="2" t="s">
        <v>14</v>
      </c>
      <c r="G106" s="2" t="s">
        <v>15</v>
      </c>
      <c r="H106" s="2" t="s">
        <v>16</v>
      </c>
      <c r="I106" s="2" t="s">
        <v>106</v>
      </c>
      <c r="J106" s="2">
        <v>24.0</v>
      </c>
      <c r="K106" s="2"/>
      <c r="L106" s="2">
        <v>15.170000076293945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>
        <v>44.496719</v>
      </c>
      <c r="B107" s="2">
        <v>11.334328</v>
      </c>
      <c r="C107" s="2" t="s">
        <v>204</v>
      </c>
      <c r="D107" s="2" t="s">
        <v>13</v>
      </c>
      <c r="E107" s="2">
        <v>10.0</v>
      </c>
      <c r="F107" s="2" t="s">
        <v>14</v>
      </c>
      <c r="G107" s="2" t="s">
        <v>15</v>
      </c>
      <c r="H107" s="2" t="s">
        <v>16</v>
      </c>
      <c r="I107" s="2" t="s">
        <v>109</v>
      </c>
      <c r="J107" s="2">
        <v>67.0</v>
      </c>
      <c r="K107" s="2"/>
      <c r="L107" s="2">
        <v>18.06999969482422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>
        <v>44.497384</v>
      </c>
      <c r="B108" s="2">
        <v>11.332455</v>
      </c>
      <c r="C108" s="2" t="s">
        <v>205</v>
      </c>
      <c r="D108" s="2" t="s">
        <v>13</v>
      </c>
      <c r="E108" s="2">
        <v>10.0</v>
      </c>
      <c r="F108" s="2" t="s">
        <v>14</v>
      </c>
      <c r="G108" s="2" t="s">
        <v>15</v>
      </c>
      <c r="H108" s="2" t="s">
        <v>16</v>
      </c>
      <c r="I108" s="2" t="s">
        <v>206</v>
      </c>
      <c r="J108" s="2">
        <v>1.0</v>
      </c>
      <c r="K108" s="2"/>
      <c r="L108" s="2">
        <v>19.06399917602539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>
        <v>44.492688</v>
      </c>
      <c r="B109" s="2">
        <v>11.340548</v>
      </c>
      <c r="C109" s="2" t="s">
        <v>207</v>
      </c>
      <c r="D109" s="2" t="s">
        <v>24</v>
      </c>
      <c r="E109" s="2">
        <v>8.0</v>
      </c>
      <c r="F109" s="2" t="s">
        <v>14</v>
      </c>
      <c r="G109" s="2" t="s">
        <v>15</v>
      </c>
      <c r="H109" s="2" t="s">
        <v>16</v>
      </c>
      <c r="I109" s="2" t="s">
        <v>208</v>
      </c>
      <c r="J109" s="2">
        <v>12.0</v>
      </c>
      <c r="K109" s="2"/>
      <c r="L109" s="2">
        <v>5.0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>
        <v>44.491534</v>
      </c>
      <c r="B110" s="2">
        <v>11.340074</v>
      </c>
      <c r="C110" s="2" t="s">
        <v>209</v>
      </c>
      <c r="D110" s="2" t="s">
        <v>24</v>
      </c>
      <c r="E110" s="2">
        <v>12.0</v>
      </c>
      <c r="F110" s="2" t="s">
        <v>14</v>
      </c>
      <c r="G110" s="2" t="s">
        <v>15</v>
      </c>
      <c r="H110" s="2" t="s">
        <v>16</v>
      </c>
      <c r="I110" s="2" t="s">
        <v>210</v>
      </c>
      <c r="J110" s="2">
        <v>1.0</v>
      </c>
      <c r="K110" s="2"/>
      <c r="L110" s="2">
        <v>5.0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>
        <v>44.492691</v>
      </c>
      <c r="B111" s="2">
        <v>11.34046</v>
      </c>
      <c r="C111" s="2" t="s">
        <v>211</v>
      </c>
      <c r="D111" s="2" t="s">
        <v>24</v>
      </c>
      <c r="E111" s="2">
        <v>4.0</v>
      </c>
      <c r="F111" s="2" t="s">
        <v>14</v>
      </c>
      <c r="G111" s="2" t="s">
        <v>15</v>
      </c>
      <c r="H111" s="2" t="s">
        <v>16</v>
      </c>
      <c r="I111" s="2" t="s">
        <v>212</v>
      </c>
      <c r="J111" s="2"/>
      <c r="K111" s="2"/>
      <c r="L111" s="2">
        <v>18.863000869750977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>
        <v>44.498059</v>
      </c>
      <c r="B112" s="2">
        <v>11.331218</v>
      </c>
      <c r="C112" s="2" t="s">
        <v>213</v>
      </c>
      <c r="D112" s="2" t="s">
        <v>13</v>
      </c>
      <c r="E112" s="2">
        <v>10.0</v>
      </c>
      <c r="F112" s="2" t="s">
        <v>14</v>
      </c>
      <c r="G112" s="2" t="s">
        <v>15</v>
      </c>
      <c r="H112" s="2" t="s">
        <v>16</v>
      </c>
      <c r="I112" s="2" t="s">
        <v>214</v>
      </c>
      <c r="J112" s="2">
        <v>13.0</v>
      </c>
      <c r="K112" s="2" t="s">
        <v>215</v>
      </c>
      <c r="L112" s="2">
        <v>16.534000396728516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>
        <v>44.49636</v>
      </c>
      <c r="B113" s="2">
        <v>11.338184</v>
      </c>
      <c r="C113" s="2" t="s">
        <v>216</v>
      </c>
      <c r="D113" s="2" t="s">
        <v>46</v>
      </c>
      <c r="E113" s="2">
        <v>9.0</v>
      </c>
      <c r="F113" s="2" t="s">
        <v>14</v>
      </c>
      <c r="G113" s="2" t="s">
        <v>15</v>
      </c>
      <c r="H113" s="2" t="s">
        <v>16</v>
      </c>
      <c r="I113" s="2" t="s">
        <v>217</v>
      </c>
      <c r="J113" s="2"/>
      <c r="K113" s="2" t="s">
        <v>218</v>
      </c>
      <c r="L113" s="2">
        <v>4.551000118255615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>
        <v>44.498478</v>
      </c>
      <c r="B114" s="2">
        <v>11.332225</v>
      </c>
      <c r="C114" s="2" t="s">
        <v>219</v>
      </c>
      <c r="D114" s="2" t="s">
        <v>13</v>
      </c>
      <c r="E114" s="2">
        <v>6.0</v>
      </c>
      <c r="F114" s="2" t="s">
        <v>14</v>
      </c>
      <c r="G114" s="2" t="s">
        <v>15</v>
      </c>
      <c r="H114" s="2" t="s">
        <v>16</v>
      </c>
      <c r="I114" s="2" t="s">
        <v>220</v>
      </c>
      <c r="J114" s="2"/>
      <c r="K114" s="2" t="s">
        <v>221</v>
      </c>
      <c r="L114" s="2">
        <v>19.48200035095215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>
        <v>44.497173</v>
      </c>
      <c r="B115" s="2">
        <v>11.341697</v>
      </c>
      <c r="C115" s="2" t="s">
        <v>222</v>
      </c>
      <c r="D115" s="2" t="s">
        <v>27</v>
      </c>
      <c r="E115" s="2">
        <v>8.0</v>
      </c>
      <c r="F115" s="2" t="s">
        <v>14</v>
      </c>
      <c r="G115" s="2" t="s">
        <v>15</v>
      </c>
      <c r="H115" s="2" t="s">
        <v>16</v>
      </c>
      <c r="I115" s="2"/>
      <c r="J115" s="2"/>
      <c r="K115" s="2"/>
      <c r="L115" s="2">
        <v>5.800000190734863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>
        <v>44.501017</v>
      </c>
      <c r="B116" s="2">
        <v>11.343377</v>
      </c>
      <c r="C116" s="2" t="s">
        <v>223</v>
      </c>
      <c r="D116" s="2" t="s">
        <v>27</v>
      </c>
      <c r="E116" s="2">
        <v>10.0</v>
      </c>
      <c r="F116" s="2" t="s">
        <v>14</v>
      </c>
      <c r="G116" s="2" t="s">
        <v>15</v>
      </c>
      <c r="H116" s="2" t="s">
        <v>16</v>
      </c>
      <c r="I116" s="2"/>
      <c r="J116" s="2">
        <v>56.0</v>
      </c>
      <c r="K116" s="2"/>
      <c r="L116" s="2">
        <v>4.599999904632568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>
        <v>44.494904</v>
      </c>
      <c r="B117" s="2">
        <v>11.330902</v>
      </c>
      <c r="C117" s="2" t="s">
        <v>224</v>
      </c>
      <c r="D117" s="2" t="s">
        <v>13</v>
      </c>
      <c r="E117" s="2">
        <v>14.0</v>
      </c>
      <c r="F117" s="2" t="s">
        <v>14</v>
      </c>
      <c r="G117" s="2" t="s">
        <v>15</v>
      </c>
      <c r="H117" s="2" t="s">
        <v>16</v>
      </c>
      <c r="I117" s="2" t="s">
        <v>225</v>
      </c>
      <c r="J117" s="2"/>
      <c r="K117" s="2"/>
      <c r="L117" s="2">
        <v>19.11400032043457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>
        <v>44.509941</v>
      </c>
      <c r="B118" s="2">
        <v>11.347381</v>
      </c>
      <c r="C118" s="2" t="s">
        <v>226</v>
      </c>
      <c r="D118" s="2" t="s">
        <v>24</v>
      </c>
      <c r="E118" s="2">
        <v>6.0</v>
      </c>
      <c r="F118" s="2" t="s">
        <v>14</v>
      </c>
      <c r="G118" s="2" t="s">
        <v>15</v>
      </c>
      <c r="H118" s="2" t="s">
        <v>16</v>
      </c>
      <c r="I118" s="2" t="s">
        <v>227</v>
      </c>
      <c r="J118" s="2"/>
      <c r="K118" s="2"/>
      <c r="L118" s="2">
        <v>9.10200023651123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>
        <v>44.515178</v>
      </c>
      <c r="B119" s="2">
        <v>11.284507</v>
      </c>
      <c r="C119" s="2" t="s">
        <v>228</v>
      </c>
      <c r="D119" s="2" t="s">
        <v>24</v>
      </c>
      <c r="E119" s="2">
        <v>35.0</v>
      </c>
      <c r="F119" s="2" t="s">
        <v>15</v>
      </c>
      <c r="G119" s="2" t="s">
        <v>15</v>
      </c>
      <c r="H119" s="2" t="s">
        <v>16</v>
      </c>
      <c r="I119" s="2"/>
      <c r="J119" s="2"/>
      <c r="K119" s="2"/>
      <c r="L119" s="2">
        <v>7.585000038146973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>
        <v>44.495189</v>
      </c>
      <c r="B120" s="2">
        <v>11.285385</v>
      </c>
      <c r="C120" s="2" t="s">
        <v>229</v>
      </c>
      <c r="D120" s="2" t="s">
        <v>24</v>
      </c>
      <c r="E120" s="2">
        <v>10.0</v>
      </c>
      <c r="F120" s="2" t="s">
        <v>14</v>
      </c>
      <c r="G120" s="2" t="s">
        <v>15</v>
      </c>
      <c r="H120" s="2" t="s">
        <v>16</v>
      </c>
      <c r="I120" s="2"/>
      <c r="J120" s="2"/>
      <c r="K120" s="2"/>
      <c r="L120" s="2">
        <v>0.0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86"/>
    <col customWidth="1" min="7" max="7" width="22.14"/>
    <col customWidth="1" min="9" max="9" width="2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f>IFERROR(__xludf.DUMMYFUNCTION("QUERY(uploaded_form_86zxyq!M2:M1116,""select *"")"),"44.492411")</f>
        <v>44.492411</v>
      </c>
      <c r="B2" s="3">
        <f>IFERROR(__xludf.DUMMYFUNCTION("QUERY(uploaded_form_86zxyq!N2:N1116,""select *"")"),"11.364782")</f>
        <v>11.364782</v>
      </c>
      <c r="C2" s="3" t="str">
        <f>IFERROR(__xludf.DUMMYFUNCTION("QUERY(uploaded_form_86zxyq!B2:B1116,""select *"")"),"2018-02-12T11:14:55.000+01:00")</f>
        <v>2018-02-12T11:14:55.000+01:00</v>
      </c>
      <c r="D2" s="3" t="str">
        <f>IFERROR(__xludf.DUMMYFUNCTION("QUERY(uploaded_form_86zxyq!D2:D1116,""select *"")"),"wide_stands")</f>
        <v>wide_stands</v>
      </c>
      <c r="E2" s="3">
        <f>IFERROR(__xludf.DUMMYFUNCTION("QUERY(uploaded_form_86zxyq!E2:E1116,""select *"")"),"2")</f>
        <v>2</v>
      </c>
      <c r="F2" s="3" t="str">
        <f>IFERROR(__xludf.DUMMYFUNCTION("QUERY(uploaded_form_86zxyq!F2:F1116,""select *"")"),"no")</f>
        <v>no</v>
      </c>
      <c r="G2" s="3" t="str">
        <f>IFERROR(__xludf.DUMMYFUNCTION("QUERY(uploaded_form_86zxyq!G2:G1116,""select *"")"),"yes")</f>
        <v>yes</v>
      </c>
      <c r="H2" s="3" t="str">
        <f>IFERROR(__xludf.DUMMYFUNCTION("QUERY(uploaded_form_86zxyq!H2:H1116,""select *"")"),"Bologna")</f>
        <v>Bologna</v>
      </c>
      <c r="I2" s="3" t="str">
        <f>IFERROR(__xludf.DUMMYFUNCTION("QUERY(uploaded_form_86zxyq!I2:I1116,""select *"")"),"Via Giuseppe Bentivogli")</f>
        <v>Via Giuseppe Bentivogli</v>
      </c>
      <c r="J2" s="3">
        <f>IFERROR(__xludf.DUMMYFUNCTION("QUERY(uploaded_form_86zxyq!J2:J1116,""select *"")"),"108")</f>
        <v>108</v>
      </c>
      <c r="K2" s="3" t="str">
        <f>IFERROR(__xludf.DUMMYFUNCTION("QUERY(uploaded_form_86zxyq!K2:K1116,""select *"")"),"Di fronte farmacia, sull'altro lato della strada    Alcuni anelli sono rotti Angolo marconi Angolo via marconi")</f>
        <v>Di fronte farmacia, sull'altro lato della strada    Alcuni anelli sono rotti Angolo marconi Angolo via marconi</v>
      </c>
      <c r="L2" s="3">
        <f>IFERROR(__xludf.DUMMYFUNCTION("QUERY(uploaded_form_86zxyq!P2:P1116,""select *"")"),"0")</f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>
        <v>44.492288</v>
      </c>
      <c r="B3" s="2">
        <v>11.3649</v>
      </c>
      <c r="C3" s="2" t="s">
        <v>12</v>
      </c>
      <c r="D3" s="2" t="s">
        <v>13</v>
      </c>
      <c r="E3" s="2">
        <v>4.0</v>
      </c>
      <c r="F3" s="2" t="s">
        <v>14</v>
      </c>
      <c r="G3" s="2" t="s">
        <v>15</v>
      </c>
      <c r="H3" s="2" t="s">
        <v>16</v>
      </c>
      <c r="I3" s="2" t="s">
        <v>17</v>
      </c>
      <c r="J3" s="2">
        <v>34.0</v>
      </c>
      <c r="K3" s="2" t="s">
        <v>18</v>
      </c>
      <c r="L3" s="2">
        <v>0.0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v>44.490532</v>
      </c>
      <c r="B4" s="2">
        <v>11.372352</v>
      </c>
      <c r="C4" s="2" t="s">
        <v>19</v>
      </c>
      <c r="D4" s="2" t="s">
        <v>13</v>
      </c>
      <c r="E4" s="2">
        <v>4.0</v>
      </c>
      <c r="F4" s="2" t="s">
        <v>14</v>
      </c>
      <c r="G4" s="2" t="s">
        <v>15</v>
      </c>
      <c r="H4" s="2" t="s">
        <v>16</v>
      </c>
      <c r="I4" s="2" t="s">
        <v>20</v>
      </c>
      <c r="J4" s="2">
        <v>32.0</v>
      </c>
      <c r="K4" s="2" t="s">
        <v>21</v>
      </c>
      <c r="L4" s="2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v>44.489924</v>
      </c>
      <c r="B5" s="2">
        <v>11.371922</v>
      </c>
      <c r="C5" s="2" t="s">
        <v>22</v>
      </c>
      <c r="D5" s="2" t="s">
        <v>13</v>
      </c>
      <c r="E5" s="2">
        <v>12.0</v>
      </c>
      <c r="F5" s="2" t="s">
        <v>14</v>
      </c>
      <c r="G5" s="2" t="s">
        <v>15</v>
      </c>
      <c r="H5" s="2" t="s">
        <v>16</v>
      </c>
      <c r="I5" s="2" t="s">
        <v>20</v>
      </c>
      <c r="J5" s="2"/>
      <c r="K5" s="2"/>
      <c r="L5" s="2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>
        <v>44.495203</v>
      </c>
      <c r="B6" s="2">
        <v>11.342094</v>
      </c>
      <c r="C6" s="2" t="s">
        <v>23</v>
      </c>
      <c r="D6" s="2" t="s">
        <v>24</v>
      </c>
      <c r="E6" s="2">
        <v>52.0</v>
      </c>
      <c r="F6" s="2" t="s">
        <v>14</v>
      </c>
      <c r="G6" s="2" t="s">
        <v>15</v>
      </c>
      <c r="H6" s="2" t="s">
        <v>16</v>
      </c>
      <c r="I6" s="2" t="s">
        <v>25</v>
      </c>
      <c r="J6" s="2">
        <v>2.0</v>
      </c>
      <c r="K6" s="2"/>
      <c r="L6" s="2">
        <v>9.10200023651123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v>44.500028</v>
      </c>
      <c r="B7" s="2">
        <v>11.339013</v>
      </c>
      <c r="C7" s="2" t="s">
        <v>26</v>
      </c>
      <c r="D7" s="2" t="s">
        <v>27</v>
      </c>
      <c r="E7" s="2">
        <v>2.0</v>
      </c>
      <c r="F7" s="2" t="s">
        <v>14</v>
      </c>
      <c r="G7" s="2" t="s">
        <v>15</v>
      </c>
      <c r="H7" s="2" t="s">
        <v>16</v>
      </c>
      <c r="I7" s="2" t="s">
        <v>28</v>
      </c>
      <c r="J7" s="2">
        <v>1.0</v>
      </c>
      <c r="K7" s="2"/>
      <c r="L7" s="2">
        <v>8.5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>
        <v>44.499738</v>
      </c>
      <c r="B8" s="2">
        <v>11.338896</v>
      </c>
      <c r="C8" s="2" t="s">
        <v>29</v>
      </c>
      <c r="D8" s="2" t="s">
        <v>27</v>
      </c>
      <c r="E8" s="2">
        <v>2.0</v>
      </c>
      <c r="F8" s="2" t="s">
        <v>14</v>
      </c>
      <c r="G8" s="2" t="s">
        <v>15</v>
      </c>
      <c r="H8" s="2" t="s">
        <v>16</v>
      </c>
      <c r="I8" s="2" t="s">
        <v>30</v>
      </c>
      <c r="J8" s="2"/>
      <c r="K8" s="2"/>
      <c r="L8" s="2">
        <v>18.722000122070312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>
        <v>44.495122</v>
      </c>
      <c r="B9" s="2">
        <v>11.341433</v>
      </c>
      <c r="C9" s="2" t="s">
        <v>31</v>
      </c>
      <c r="D9" s="2" t="s">
        <v>24</v>
      </c>
      <c r="E9" s="2">
        <v>40.0</v>
      </c>
      <c r="F9" s="2" t="s">
        <v>14</v>
      </c>
      <c r="G9" s="2" t="s">
        <v>15</v>
      </c>
      <c r="H9" s="2" t="s">
        <v>16</v>
      </c>
      <c r="I9" s="2"/>
      <c r="J9" s="2"/>
      <c r="K9" s="2"/>
      <c r="L9" s="2">
        <v>13.652999877929688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44.493799</v>
      </c>
      <c r="B10" s="2">
        <v>11.334332</v>
      </c>
      <c r="C10" s="2" t="s">
        <v>32</v>
      </c>
      <c r="D10" s="2" t="s">
        <v>27</v>
      </c>
      <c r="E10" s="2">
        <v>2.0</v>
      </c>
      <c r="F10" s="2" t="s">
        <v>14</v>
      </c>
      <c r="G10" s="2" t="s">
        <v>15</v>
      </c>
      <c r="H10" s="2" t="s">
        <v>16</v>
      </c>
      <c r="I10" s="2" t="s">
        <v>33</v>
      </c>
      <c r="J10" s="2"/>
      <c r="K10" s="2" t="s">
        <v>34</v>
      </c>
      <c r="L10" s="2">
        <v>19.136999130249023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>
        <v>44.50088</v>
      </c>
      <c r="B11" s="2">
        <v>11.33912</v>
      </c>
      <c r="C11" s="2" t="s">
        <v>35</v>
      </c>
      <c r="D11" s="2" t="s">
        <v>27</v>
      </c>
      <c r="E11" s="2">
        <v>10.0</v>
      </c>
      <c r="F11" s="2" t="s">
        <v>14</v>
      </c>
      <c r="G11" s="2" t="s">
        <v>15</v>
      </c>
      <c r="H11" s="2" t="s">
        <v>16</v>
      </c>
      <c r="I11" s="2" t="s">
        <v>36</v>
      </c>
      <c r="J11" s="2">
        <v>30.0</v>
      </c>
      <c r="K11" s="2"/>
      <c r="L11" s="2">
        <v>7.5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v>44.49386</v>
      </c>
      <c r="B12" s="2">
        <v>11.332863</v>
      </c>
      <c r="C12" s="2" t="s">
        <v>37</v>
      </c>
      <c r="D12" s="2" t="s">
        <v>27</v>
      </c>
      <c r="E12" s="2">
        <v>8.0</v>
      </c>
      <c r="F12" s="2" t="s">
        <v>14</v>
      </c>
      <c r="G12" s="2" t="s">
        <v>15</v>
      </c>
      <c r="H12" s="2" t="s">
        <v>16</v>
      </c>
      <c r="I12" s="2" t="s">
        <v>38</v>
      </c>
      <c r="J12" s="2">
        <v>88.0</v>
      </c>
      <c r="K12" s="2"/>
      <c r="L12" s="2">
        <v>19.13599967956543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>
        <v>44.494295</v>
      </c>
      <c r="B13" s="2">
        <v>11.33068</v>
      </c>
      <c r="C13" s="2" t="s">
        <v>39</v>
      </c>
      <c r="D13" s="2" t="s">
        <v>27</v>
      </c>
      <c r="E13" s="2">
        <v>6.0</v>
      </c>
      <c r="F13" s="2" t="s">
        <v>14</v>
      </c>
      <c r="G13" s="2" t="s">
        <v>15</v>
      </c>
      <c r="H13" s="2" t="s">
        <v>16</v>
      </c>
      <c r="I13" s="2" t="s">
        <v>38</v>
      </c>
      <c r="J13" s="2">
        <v>1.0</v>
      </c>
      <c r="K13" s="2"/>
      <c r="L13" s="2">
        <v>16.844999313354492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v>44.50245</v>
      </c>
      <c r="B14" s="2">
        <v>11.337593</v>
      </c>
      <c r="C14" s="2" t="s">
        <v>40</v>
      </c>
      <c r="D14" s="2" t="s">
        <v>27</v>
      </c>
      <c r="E14" s="2">
        <v>12.0</v>
      </c>
      <c r="F14" s="2" t="s">
        <v>14</v>
      </c>
      <c r="G14" s="2" t="s">
        <v>15</v>
      </c>
      <c r="H14" s="2" t="s">
        <v>16</v>
      </c>
      <c r="I14" s="2" t="s">
        <v>41</v>
      </c>
      <c r="J14" s="2"/>
      <c r="K14" s="2" t="s">
        <v>42</v>
      </c>
      <c r="L14" s="2">
        <v>8.399999618530273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>
        <v>44.501618</v>
      </c>
      <c r="B15" s="2">
        <v>11.339328</v>
      </c>
      <c r="C15" s="2" t="s">
        <v>43</v>
      </c>
      <c r="D15" s="2" t="s">
        <v>27</v>
      </c>
      <c r="E15" s="2">
        <v>6.0</v>
      </c>
      <c r="F15" s="2" t="s">
        <v>14</v>
      </c>
      <c r="G15" s="2" t="s">
        <v>15</v>
      </c>
      <c r="H15" s="2" t="s">
        <v>16</v>
      </c>
      <c r="I15" s="2" t="s">
        <v>41</v>
      </c>
      <c r="J15" s="2"/>
      <c r="K15" s="2" t="s">
        <v>44</v>
      </c>
      <c r="L15" s="2">
        <v>4.800000190734863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44.502864</v>
      </c>
      <c r="B16" s="2">
        <v>11.344039</v>
      </c>
      <c r="C16" s="2" t="s">
        <v>45</v>
      </c>
      <c r="D16" s="2" t="s">
        <v>46</v>
      </c>
      <c r="E16" s="2">
        <v>30.0</v>
      </c>
      <c r="F16" s="2" t="s">
        <v>14</v>
      </c>
      <c r="G16" s="2" t="s">
        <v>15</v>
      </c>
      <c r="H16" s="2" t="s">
        <v>16</v>
      </c>
      <c r="I16" s="2" t="s">
        <v>47</v>
      </c>
      <c r="J16" s="2">
        <v>52.0</v>
      </c>
      <c r="K16" s="2"/>
      <c r="L16" s="2">
        <v>13.0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>
        <v>44.502808</v>
      </c>
      <c r="B17" s="2">
        <v>11.336738</v>
      </c>
      <c r="C17" s="2" t="s">
        <v>48</v>
      </c>
      <c r="D17" s="2" t="s">
        <v>46</v>
      </c>
      <c r="E17" s="2">
        <v>8.0</v>
      </c>
      <c r="F17" s="2" t="s">
        <v>14</v>
      </c>
      <c r="G17" s="2" t="s">
        <v>49</v>
      </c>
      <c r="H17" s="2" t="s">
        <v>16</v>
      </c>
      <c r="I17" s="2" t="s">
        <v>41</v>
      </c>
      <c r="J17" s="2">
        <v>17.0</v>
      </c>
      <c r="K17" s="2"/>
      <c r="L17" s="2">
        <v>6.900000095367432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v>44.486632</v>
      </c>
      <c r="B18" s="2">
        <v>11.341883</v>
      </c>
      <c r="C18" s="2" t="s">
        <v>50</v>
      </c>
      <c r="D18" s="2" t="s">
        <v>46</v>
      </c>
      <c r="E18" s="2">
        <v>6.0</v>
      </c>
      <c r="F18" s="2" t="s">
        <v>14</v>
      </c>
      <c r="G18" s="2" t="s">
        <v>15</v>
      </c>
      <c r="H18" s="2" t="s">
        <v>16</v>
      </c>
      <c r="I18" s="2" t="s">
        <v>51</v>
      </c>
      <c r="J18" s="2">
        <v>17.0</v>
      </c>
      <c r="K18" s="2" t="s">
        <v>52</v>
      </c>
      <c r="L18" s="2">
        <v>8.0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>
        <v>44.486619</v>
      </c>
      <c r="B19" s="2">
        <v>11.342057</v>
      </c>
      <c r="C19" s="2" t="s">
        <v>53</v>
      </c>
      <c r="D19" s="2" t="s">
        <v>46</v>
      </c>
      <c r="E19" s="2">
        <v>10.0</v>
      </c>
      <c r="F19" s="2" t="s">
        <v>14</v>
      </c>
      <c r="G19" s="2" t="s">
        <v>15</v>
      </c>
      <c r="H19" s="2" t="s">
        <v>16</v>
      </c>
      <c r="I19" s="2" t="s">
        <v>51</v>
      </c>
      <c r="J19" s="2"/>
      <c r="K19" s="2"/>
      <c r="L19" s="2">
        <v>6.0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v>44.494835</v>
      </c>
      <c r="B20" s="2">
        <v>11.34117</v>
      </c>
      <c r="C20" s="2" t="s">
        <v>54</v>
      </c>
      <c r="D20" s="2" t="s">
        <v>24</v>
      </c>
      <c r="E20" s="2">
        <v>106.0</v>
      </c>
      <c r="F20" s="2" t="s">
        <v>14</v>
      </c>
      <c r="G20" s="2" t="s">
        <v>55</v>
      </c>
      <c r="H20" s="2" t="s">
        <v>16</v>
      </c>
      <c r="I20" s="2" t="s">
        <v>25</v>
      </c>
      <c r="J20" s="2"/>
      <c r="K20" s="2" t="s">
        <v>56</v>
      </c>
      <c r="L20" s="2">
        <v>12.767999649047852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>
        <v>44.503153</v>
      </c>
      <c r="B21" s="2">
        <v>11.344166</v>
      </c>
      <c r="C21" s="2" t="s">
        <v>57</v>
      </c>
      <c r="D21" s="2" t="s">
        <v>46</v>
      </c>
      <c r="E21" s="2">
        <v>60.0</v>
      </c>
      <c r="F21" s="2" t="s">
        <v>14</v>
      </c>
      <c r="G21" s="2" t="s">
        <v>15</v>
      </c>
      <c r="H21" s="2" t="s">
        <v>16</v>
      </c>
      <c r="I21" s="2" t="s">
        <v>47</v>
      </c>
      <c r="J21" s="2">
        <v>31.0</v>
      </c>
      <c r="K21" s="2" t="s">
        <v>44</v>
      </c>
      <c r="L21" s="2">
        <v>14.0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>
        <v>44.502473</v>
      </c>
      <c r="B22" s="2">
        <v>11.336717</v>
      </c>
      <c r="C22" s="2" t="s">
        <v>58</v>
      </c>
      <c r="D22" s="2" t="s">
        <v>27</v>
      </c>
      <c r="E22" s="2">
        <v>8.0</v>
      </c>
      <c r="F22" s="2" t="s">
        <v>14</v>
      </c>
      <c r="G22" s="2" t="s">
        <v>49</v>
      </c>
      <c r="H22" s="2" t="s">
        <v>16</v>
      </c>
      <c r="I22" s="2" t="s">
        <v>41</v>
      </c>
      <c r="J22" s="2"/>
      <c r="K22" s="2"/>
      <c r="L22" s="2">
        <v>9.5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>
        <v>44.498553</v>
      </c>
      <c r="B23" s="2">
        <v>11.335818</v>
      </c>
      <c r="C23" s="2" t="s">
        <v>59</v>
      </c>
      <c r="D23" s="2" t="s">
        <v>46</v>
      </c>
      <c r="E23" s="2">
        <v>10.0</v>
      </c>
      <c r="F23" s="2" t="s">
        <v>14</v>
      </c>
      <c r="G23" s="2" t="s">
        <v>15</v>
      </c>
      <c r="H23" s="2" t="s">
        <v>16</v>
      </c>
      <c r="I23" s="2"/>
      <c r="J23" s="2">
        <v>3.0</v>
      </c>
      <c r="K23" s="2" t="s">
        <v>44</v>
      </c>
      <c r="L23" s="2">
        <v>27.014999389648438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>
        <v>44.487538</v>
      </c>
      <c r="B24" s="2">
        <v>11.344334</v>
      </c>
      <c r="C24" s="2" t="s">
        <v>60</v>
      </c>
      <c r="D24" s="2" t="s">
        <v>24</v>
      </c>
      <c r="E24" s="2">
        <v>16.0</v>
      </c>
      <c r="F24" s="2" t="s">
        <v>14</v>
      </c>
      <c r="G24" s="2" t="s">
        <v>15</v>
      </c>
      <c r="H24" s="2" t="s">
        <v>16</v>
      </c>
      <c r="I24" s="2" t="s">
        <v>61</v>
      </c>
      <c r="J24" s="2"/>
      <c r="K24" s="2" t="s">
        <v>62</v>
      </c>
      <c r="L24" s="2">
        <v>7.0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>
        <v>44.498451</v>
      </c>
      <c r="B25" s="2">
        <v>11.334755</v>
      </c>
      <c r="C25" s="2" t="s">
        <v>63</v>
      </c>
      <c r="D25" s="2" t="s">
        <v>46</v>
      </c>
      <c r="E25" s="2">
        <v>14.0</v>
      </c>
      <c r="F25" s="2" t="s">
        <v>14</v>
      </c>
      <c r="G25" s="2" t="s">
        <v>15</v>
      </c>
      <c r="H25" s="2" t="s">
        <v>16</v>
      </c>
      <c r="I25" s="2"/>
      <c r="J25" s="2"/>
      <c r="K25" s="2"/>
      <c r="L25" s="2">
        <v>26.74799919128418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>
        <v>44.486754</v>
      </c>
      <c r="B26" s="2">
        <v>11.341953</v>
      </c>
      <c r="C26" s="2" t="s">
        <v>64</v>
      </c>
      <c r="D26" s="2" t="s">
        <v>46</v>
      </c>
      <c r="E26" s="2">
        <v>6.0</v>
      </c>
      <c r="F26" s="2" t="s">
        <v>14</v>
      </c>
      <c r="G26" s="2" t="s">
        <v>15</v>
      </c>
      <c r="H26" s="2" t="s">
        <v>16</v>
      </c>
      <c r="I26" s="2" t="s">
        <v>65</v>
      </c>
      <c r="J26" s="2">
        <v>74.0</v>
      </c>
      <c r="K26" s="2"/>
      <c r="L26" s="2">
        <v>5.0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>
        <v>44.503419</v>
      </c>
      <c r="B27" s="2">
        <v>11.344327</v>
      </c>
      <c r="C27" s="2" t="s">
        <v>66</v>
      </c>
      <c r="D27" s="2" t="s">
        <v>46</v>
      </c>
      <c r="E27" s="2">
        <v>16.0</v>
      </c>
      <c r="F27" s="2" t="s">
        <v>14</v>
      </c>
      <c r="G27" s="2" t="s">
        <v>15</v>
      </c>
      <c r="H27" s="2" t="s">
        <v>16</v>
      </c>
      <c r="I27" s="2" t="s">
        <v>47</v>
      </c>
      <c r="J27" s="2"/>
      <c r="K27" s="2"/>
      <c r="L27" s="2">
        <v>11.0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>
        <v>44.501487</v>
      </c>
      <c r="B28" s="2">
        <v>11.33692</v>
      </c>
      <c r="C28" s="2" t="s">
        <v>67</v>
      </c>
      <c r="D28" s="2" t="s">
        <v>27</v>
      </c>
      <c r="E28" s="2">
        <v>20.0</v>
      </c>
      <c r="F28" s="2" t="s">
        <v>14</v>
      </c>
      <c r="G28" s="2" t="s">
        <v>15</v>
      </c>
      <c r="H28" s="2" t="s">
        <v>16</v>
      </c>
      <c r="I28" s="2"/>
      <c r="J28" s="2">
        <v>74.0</v>
      </c>
      <c r="K28" s="2" t="s">
        <v>68</v>
      </c>
      <c r="L28" s="2">
        <v>6.0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>
        <v>44.503475</v>
      </c>
      <c r="B29" s="2">
        <v>11.344427</v>
      </c>
      <c r="C29" s="2" t="s">
        <v>69</v>
      </c>
      <c r="D29" s="2" t="s">
        <v>46</v>
      </c>
      <c r="E29" s="2">
        <v>10.0</v>
      </c>
      <c r="F29" s="2" t="s">
        <v>14</v>
      </c>
      <c r="G29" s="2" t="s">
        <v>15</v>
      </c>
      <c r="H29" s="2" t="s">
        <v>16</v>
      </c>
      <c r="I29" s="2" t="s">
        <v>47</v>
      </c>
      <c r="J29" s="2"/>
      <c r="K29" s="2"/>
      <c r="L29" s="2">
        <v>7.0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>
        <v>44.495381</v>
      </c>
      <c r="B30" s="2">
        <v>11.341153</v>
      </c>
      <c r="C30" s="2" t="s">
        <v>70</v>
      </c>
      <c r="D30" s="2" t="s">
        <v>24</v>
      </c>
      <c r="E30" s="2">
        <v>12.0</v>
      </c>
      <c r="F30" s="2" t="s">
        <v>14</v>
      </c>
      <c r="G30" s="2" t="s">
        <v>15</v>
      </c>
      <c r="H30" s="2" t="s">
        <v>16</v>
      </c>
      <c r="I30" s="2" t="s">
        <v>71</v>
      </c>
      <c r="J30" s="2"/>
      <c r="K30" s="2" t="s">
        <v>72</v>
      </c>
      <c r="L30" s="2">
        <v>15.170000076293945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>
        <v>44.500185</v>
      </c>
      <c r="B31" s="2">
        <v>11.337802</v>
      </c>
      <c r="C31" s="2" t="s">
        <v>73</v>
      </c>
      <c r="D31" s="2" t="s">
        <v>27</v>
      </c>
      <c r="E31" s="2">
        <v>10.0</v>
      </c>
      <c r="F31" s="2" t="s">
        <v>14</v>
      </c>
      <c r="G31" s="2" t="s">
        <v>15</v>
      </c>
      <c r="H31" s="2" t="s">
        <v>16</v>
      </c>
      <c r="I31" s="2"/>
      <c r="J31" s="2">
        <v>10.0</v>
      </c>
      <c r="K31" s="2" t="s">
        <v>74</v>
      </c>
      <c r="L31" s="2">
        <v>6.599999904632568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>
        <v>44.495709</v>
      </c>
      <c r="B32" s="2">
        <v>11.340906</v>
      </c>
      <c r="C32" s="2" t="s">
        <v>75</v>
      </c>
      <c r="D32" s="2" t="s">
        <v>24</v>
      </c>
      <c r="E32" s="2">
        <v>24.0</v>
      </c>
      <c r="F32" s="2" t="s">
        <v>14</v>
      </c>
      <c r="G32" s="2" t="s">
        <v>15</v>
      </c>
      <c r="H32" s="2" t="s">
        <v>16</v>
      </c>
      <c r="I32" s="2" t="s">
        <v>76</v>
      </c>
      <c r="J32" s="2"/>
      <c r="K32" s="2" t="s">
        <v>77</v>
      </c>
      <c r="L32" s="2">
        <v>12.13599967956543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>
        <v>44.498954</v>
      </c>
      <c r="B33" s="2">
        <v>11.332897</v>
      </c>
      <c r="C33" s="2" t="s">
        <v>78</v>
      </c>
      <c r="D33" s="2" t="s">
        <v>46</v>
      </c>
      <c r="E33" s="2">
        <v>16.0</v>
      </c>
      <c r="F33" s="2" t="s">
        <v>14</v>
      </c>
      <c r="G33" s="2" t="s">
        <v>15</v>
      </c>
      <c r="H33" s="2" t="s">
        <v>16</v>
      </c>
      <c r="I33" s="2"/>
      <c r="J33" s="2">
        <v>21.0</v>
      </c>
      <c r="K33" s="2"/>
      <c r="L33" s="2">
        <v>20.3439998626709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>
        <v>44.498822</v>
      </c>
      <c r="B34" s="2">
        <v>11.327429</v>
      </c>
      <c r="C34" s="2" t="s">
        <v>79</v>
      </c>
      <c r="D34" s="2" t="s">
        <v>27</v>
      </c>
      <c r="E34" s="2">
        <v>8.0</v>
      </c>
      <c r="F34" s="2" t="s">
        <v>14</v>
      </c>
      <c r="G34" s="2" t="s">
        <v>80</v>
      </c>
      <c r="H34" s="2" t="s">
        <v>16</v>
      </c>
      <c r="I34" s="2" t="s">
        <v>81</v>
      </c>
      <c r="J34" s="2"/>
      <c r="K34" s="2" t="s">
        <v>82</v>
      </c>
      <c r="L34" s="2">
        <v>32.356998443603516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>
        <v>44.499073</v>
      </c>
      <c r="B35" s="2">
        <v>11.337725</v>
      </c>
      <c r="C35" s="2" t="s">
        <v>83</v>
      </c>
      <c r="D35" s="2" t="s">
        <v>27</v>
      </c>
      <c r="E35" s="2">
        <v>14.0</v>
      </c>
      <c r="F35" s="2" t="s">
        <v>14</v>
      </c>
      <c r="G35" s="2" t="s">
        <v>15</v>
      </c>
      <c r="H35" s="2" t="s">
        <v>16</v>
      </c>
      <c r="I35" s="2" t="s">
        <v>84</v>
      </c>
      <c r="J35" s="2"/>
      <c r="K35" s="2"/>
      <c r="L35" s="2">
        <v>8.199999809265137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>
        <v>44.499147</v>
      </c>
      <c r="B36" s="2">
        <v>11.327299</v>
      </c>
      <c r="C36" s="2" t="s">
        <v>85</v>
      </c>
      <c r="D36" s="2" t="s">
        <v>13</v>
      </c>
      <c r="E36" s="2">
        <v>10.0</v>
      </c>
      <c r="F36" s="2" t="s">
        <v>14</v>
      </c>
      <c r="G36" s="2" t="s">
        <v>15</v>
      </c>
      <c r="H36" s="2" t="s">
        <v>16</v>
      </c>
      <c r="I36" s="2" t="s">
        <v>86</v>
      </c>
      <c r="J36" s="2"/>
      <c r="K36" s="2"/>
      <c r="L36" s="2">
        <v>20.73699951171875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>
        <v>44.495761</v>
      </c>
      <c r="B37" s="2">
        <v>11.340626</v>
      </c>
      <c r="C37" s="2" t="s">
        <v>87</v>
      </c>
      <c r="D37" s="2" t="s">
        <v>24</v>
      </c>
      <c r="E37" s="2">
        <v>12.0</v>
      </c>
      <c r="F37" s="2" t="s">
        <v>14</v>
      </c>
      <c r="G37" s="2" t="s">
        <v>15</v>
      </c>
      <c r="H37" s="2" t="s">
        <v>16</v>
      </c>
      <c r="I37" s="2" t="s">
        <v>88</v>
      </c>
      <c r="J37" s="2"/>
      <c r="K37" s="2" t="s">
        <v>89</v>
      </c>
      <c r="L37" s="2">
        <v>18.20400047302246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>
        <v>44.50405</v>
      </c>
      <c r="B38" s="2">
        <v>11.344411</v>
      </c>
      <c r="C38" s="2" t="s">
        <v>90</v>
      </c>
      <c r="D38" s="2" t="s">
        <v>46</v>
      </c>
      <c r="E38" s="2">
        <v>90.0</v>
      </c>
      <c r="F38" s="2" t="s">
        <v>14</v>
      </c>
      <c r="G38" s="2" t="s">
        <v>15</v>
      </c>
      <c r="H38" s="2" t="s">
        <v>16</v>
      </c>
      <c r="I38" s="2" t="s">
        <v>91</v>
      </c>
      <c r="J38" s="2">
        <v>8.0</v>
      </c>
      <c r="K38" s="2"/>
      <c r="L38" s="2">
        <v>3.0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>
        <v>44.487755</v>
      </c>
      <c r="B39" s="2">
        <v>11.340929</v>
      </c>
      <c r="C39" s="2" t="s">
        <v>92</v>
      </c>
      <c r="D39" s="2" t="s">
        <v>24</v>
      </c>
      <c r="E39" s="2">
        <v>8.0</v>
      </c>
      <c r="F39" s="2" t="s">
        <v>14</v>
      </c>
      <c r="G39" s="2" t="s">
        <v>15</v>
      </c>
      <c r="H39" s="2" t="s">
        <v>16</v>
      </c>
      <c r="I39" s="2" t="s">
        <v>93</v>
      </c>
      <c r="J39" s="2"/>
      <c r="K39" s="2"/>
      <c r="L39" s="2">
        <v>8.0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>
        <v>44.504095</v>
      </c>
      <c r="B40" s="2">
        <v>11.344522</v>
      </c>
      <c r="C40" s="2" t="s">
        <v>94</v>
      </c>
      <c r="D40" s="2" t="s">
        <v>46</v>
      </c>
      <c r="E40" s="2">
        <v>86.0</v>
      </c>
      <c r="F40" s="2" t="s">
        <v>14</v>
      </c>
      <c r="G40" s="2" t="s">
        <v>15</v>
      </c>
      <c r="H40" s="2" t="s">
        <v>16</v>
      </c>
      <c r="I40" s="2" t="s">
        <v>91</v>
      </c>
      <c r="J40" s="2"/>
      <c r="K40" s="2"/>
      <c r="L40" s="2">
        <v>3.9000000953674316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>
        <v>44.498464</v>
      </c>
      <c r="B41" s="2">
        <v>11.33215</v>
      </c>
      <c r="C41" s="2" t="s">
        <v>95</v>
      </c>
      <c r="D41" s="2" t="s">
        <v>46</v>
      </c>
      <c r="E41" s="2">
        <v>12.0</v>
      </c>
      <c r="F41" s="2" t="s">
        <v>14</v>
      </c>
      <c r="G41" s="2" t="s">
        <v>15</v>
      </c>
      <c r="H41" s="2" t="s">
        <v>16</v>
      </c>
      <c r="I41" s="2"/>
      <c r="J41" s="2"/>
      <c r="K41" s="2" t="s">
        <v>96</v>
      </c>
      <c r="L41" s="2">
        <v>18.79199981689453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>
        <v>44.498037</v>
      </c>
      <c r="B42" s="2">
        <v>11.331052</v>
      </c>
      <c r="C42" s="2" t="s">
        <v>97</v>
      </c>
      <c r="D42" s="2" t="s">
        <v>46</v>
      </c>
      <c r="E42" s="2">
        <v>15.0</v>
      </c>
      <c r="F42" s="2" t="s">
        <v>14</v>
      </c>
      <c r="G42" s="2" t="s">
        <v>15</v>
      </c>
      <c r="H42" s="2" t="s">
        <v>16</v>
      </c>
      <c r="I42" s="2"/>
      <c r="J42" s="2"/>
      <c r="K42" s="2"/>
      <c r="L42" s="2">
        <v>19.535999298095703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>
        <v>44.499002</v>
      </c>
      <c r="B43" s="2">
        <v>11.327297</v>
      </c>
      <c r="C43" s="2" t="s">
        <v>98</v>
      </c>
      <c r="D43" s="2" t="s">
        <v>13</v>
      </c>
      <c r="E43" s="2">
        <v>6.0</v>
      </c>
      <c r="F43" s="2" t="s">
        <v>14</v>
      </c>
      <c r="G43" s="2" t="s">
        <v>15</v>
      </c>
      <c r="H43" s="2" t="s">
        <v>16</v>
      </c>
      <c r="I43" s="2" t="s">
        <v>99</v>
      </c>
      <c r="J43" s="2"/>
      <c r="K43" s="2"/>
      <c r="L43" s="2">
        <v>21.59000015258789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>
        <v>44.501398</v>
      </c>
      <c r="B44" s="2">
        <v>11.33589</v>
      </c>
      <c r="C44" s="2" t="s">
        <v>100</v>
      </c>
      <c r="D44" s="2" t="s">
        <v>27</v>
      </c>
      <c r="E44" s="2">
        <v>8.0</v>
      </c>
      <c r="F44" s="2" t="s">
        <v>14</v>
      </c>
      <c r="G44" s="2" t="s">
        <v>15</v>
      </c>
      <c r="H44" s="2" t="s">
        <v>16</v>
      </c>
      <c r="I44" s="2"/>
      <c r="J44" s="2"/>
      <c r="K44" s="2"/>
      <c r="L44" s="2">
        <v>5.900000095367432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>
        <v>44.498117</v>
      </c>
      <c r="B45" s="2">
        <v>11.33124</v>
      </c>
      <c r="C45" s="2" t="s">
        <v>101</v>
      </c>
      <c r="D45" s="2" t="s">
        <v>46</v>
      </c>
      <c r="E45" s="2">
        <v>10.0</v>
      </c>
      <c r="F45" s="2" t="s">
        <v>14</v>
      </c>
      <c r="G45" s="2" t="s">
        <v>15</v>
      </c>
      <c r="H45" s="2" t="s">
        <v>16</v>
      </c>
      <c r="I45" s="2"/>
      <c r="J45" s="2"/>
      <c r="K45" s="2"/>
      <c r="L45" s="2">
        <v>19.160999298095703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>
        <v>44.501477</v>
      </c>
      <c r="B46" s="2">
        <v>11.336027</v>
      </c>
      <c r="C46" s="2" t="s">
        <v>102</v>
      </c>
      <c r="D46" s="2" t="s">
        <v>27</v>
      </c>
      <c r="E46" s="2">
        <v>8.0</v>
      </c>
      <c r="F46" s="2" t="s">
        <v>14</v>
      </c>
      <c r="G46" s="2" t="s">
        <v>15</v>
      </c>
      <c r="H46" s="2" t="s">
        <v>16</v>
      </c>
      <c r="I46" s="2"/>
      <c r="J46" s="2"/>
      <c r="K46" s="2"/>
      <c r="L46" s="2">
        <v>5.900000095367432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>
        <v>44.504038</v>
      </c>
      <c r="B47" s="2">
        <v>11.34413</v>
      </c>
      <c r="C47" s="2" t="s">
        <v>103</v>
      </c>
      <c r="D47" s="2" t="s">
        <v>27</v>
      </c>
      <c r="E47" s="2">
        <v>20.0</v>
      </c>
      <c r="F47" s="2" t="s">
        <v>14</v>
      </c>
      <c r="G47" s="2" t="s">
        <v>15</v>
      </c>
      <c r="H47" s="2" t="s">
        <v>16</v>
      </c>
      <c r="I47" s="2"/>
      <c r="J47" s="2"/>
      <c r="K47" s="2"/>
      <c r="L47" s="2">
        <v>5.0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>
        <v>44.50147</v>
      </c>
      <c r="B48" s="2">
        <v>11.335845</v>
      </c>
      <c r="C48" s="2" t="s">
        <v>104</v>
      </c>
      <c r="D48" s="2" t="s">
        <v>27</v>
      </c>
      <c r="E48" s="2">
        <v>14.0</v>
      </c>
      <c r="F48" s="2" t="s">
        <v>14</v>
      </c>
      <c r="G48" s="2" t="s">
        <v>15</v>
      </c>
      <c r="H48" s="2" t="s">
        <v>16</v>
      </c>
      <c r="I48" s="2"/>
      <c r="J48" s="2">
        <v>28.0</v>
      </c>
      <c r="K48" s="2"/>
      <c r="L48" s="2">
        <v>7.599999904632568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>
        <v>44.495783</v>
      </c>
      <c r="B49" s="2">
        <v>11.339227</v>
      </c>
      <c r="C49" s="2" t="s">
        <v>105</v>
      </c>
      <c r="D49" s="2" t="s">
        <v>24</v>
      </c>
      <c r="E49" s="2">
        <v>8.0</v>
      </c>
      <c r="F49" s="2" t="s">
        <v>14</v>
      </c>
      <c r="G49" s="2" t="s">
        <v>15</v>
      </c>
      <c r="H49" s="2" t="s">
        <v>16</v>
      </c>
      <c r="I49" s="2" t="s">
        <v>106</v>
      </c>
      <c r="J49" s="2"/>
      <c r="K49" s="2"/>
      <c r="L49" s="2">
        <v>15.170000076293945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>
        <v>44.501655</v>
      </c>
      <c r="B50" s="2">
        <v>11.33573</v>
      </c>
      <c r="C50" s="2" t="s">
        <v>107</v>
      </c>
      <c r="D50" s="2" t="s">
        <v>27</v>
      </c>
      <c r="E50" s="2">
        <v>4.0</v>
      </c>
      <c r="F50" s="2" t="s">
        <v>14</v>
      </c>
      <c r="G50" s="2" t="s">
        <v>15</v>
      </c>
      <c r="H50" s="2" t="s">
        <v>16</v>
      </c>
      <c r="I50" s="2"/>
      <c r="J50" s="2"/>
      <c r="K50" s="2"/>
      <c r="L50" s="2">
        <v>4.800000190734863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>
        <v>44.499072</v>
      </c>
      <c r="B51" s="2">
        <v>11.327783</v>
      </c>
      <c r="C51" s="2" t="s">
        <v>108</v>
      </c>
      <c r="D51" s="2" t="s">
        <v>13</v>
      </c>
      <c r="E51" s="2">
        <v>8.0</v>
      </c>
      <c r="F51" s="2" t="s">
        <v>14</v>
      </c>
      <c r="G51" s="2" t="s">
        <v>15</v>
      </c>
      <c r="H51" s="2" t="s">
        <v>16</v>
      </c>
      <c r="I51" s="2" t="s">
        <v>109</v>
      </c>
      <c r="J51" s="2"/>
      <c r="K51" s="2"/>
      <c r="L51" s="2">
        <v>18.594999313354492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>
        <v>44.503992</v>
      </c>
      <c r="B52" s="2">
        <v>11.344063</v>
      </c>
      <c r="C52" s="2" t="s">
        <v>110</v>
      </c>
      <c r="D52" s="2" t="s">
        <v>46</v>
      </c>
      <c r="E52" s="2">
        <v>14.0</v>
      </c>
      <c r="F52" s="2" t="s">
        <v>14</v>
      </c>
      <c r="G52" s="2" t="s">
        <v>15</v>
      </c>
      <c r="H52" s="2" t="s">
        <v>16</v>
      </c>
      <c r="I52" s="2" t="s">
        <v>91</v>
      </c>
      <c r="J52" s="2"/>
      <c r="K52" s="2" t="s">
        <v>62</v>
      </c>
      <c r="L52" s="2">
        <v>5.0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>
        <v>44.501565</v>
      </c>
      <c r="B53" s="2">
        <v>11.335125</v>
      </c>
      <c r="C53" s="2" t="s">
        <v>111</v>
      </c>
      <c r="D53" s="2" t="s">
        <v>46</v>
      </c>
      <c r="E53" s="2">
        <v>5.0</v>
      </c>
      <c r="F53" s="2" t="s">
        <v>14</v>
      </c>
      <c r="G53" s="2" t="s">
        <v>55</v>
      </c>
      <c r="H53" s="2" t="s">
        <v>16</v>
      </c>
      <c r="I53" s="2"/>
      <c r="J53" s="2"/>
      <c r="K53" s="2"/>
      <c r="L53" s="2">
        <v>5.400000095367432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>
        <v>44.501657</v>
      </c>
      <c r="B54" s="2">
        <v>11.335195</v>
      </c>
      <c r="C54" s="2" t="s">
        <v>112</v>
      </c>
      <c r="D54" s="2" t="s">
        <v>46</v>
      </c>
      <c r="E54" s="2">
        <v>8.0</v>
      </c>
      <c r="F54" s="2" t="s">
        <v>14</v>
      </c>
      <c r="G54" s="2" t="s">
        <v>55</v>
      </c>
      <c r="H54" s="2" t="s">
        <v>16</v>
      </c>
      <c r="I54" s="2"/>
      <c r="J54" s="2"/>
      <c r="K54" s="2" t="s">
        <v>113</v>
      </c>
      <c r="L54" s="2">
        <v>4.699999809265137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>
        <v>44.504061</v>
      </c>
      <c r="B55" s="2">
        <v>11.343901</v>
      </c>
      <c r="C55" s="2" t="s">
        <v>114</v>
      </c>
      <c r="D55" s="2" t="s">
        <v>46</v>
      </c>
      <c r="E55" s="2">
        <v>12.0</v>
      </c>
      <c r="F55" s="2" t="s">
        <v>14</v>
      </c>
      <c r="G55" s="2" t="s">
        <v>15</v>
      </c>
      <c r="H55" s="2" t="s">
        <v>16</v>
      </c>
      <c r="I55" s="2" t="s">
        <v>91</v>
      </c>
      <c r="J55" s="2"/>
      <c r="K55" s="2"/>
      <c r="L55" s="2">
        <v>4.0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>
        <v>44.504176</v>
      </c>
      <c r="B56" s="2">
        <v>11.344099</v>
      </c>
      <c r="C56" s="2" t="s">
        <v>115</v>
      </c>
      <c r="D56" s="2" t="s">
        <v>46</v>
      </c>
      <c r="E56" s="2">
        <v>32.0</v>
      </c>
      <c r="F56" s="2" t="s">
        <v>14</v>
      </c>
      <c r="G56" s="2" t="s">
        <v>15</v>
      </c>
      <c r="H56" s="2" t="s">
        <v>16</v>
      </c>
      <c r="I56" s="2"/>
      <c r="J56" s="2"/>
      <c r="K56" s="2" t="s">
        <v>116</v>
      </c>
      <c r="L56" s="2">
        <v>5.0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>
        <v>44.501892</v>
      </c>
      <c r="B57" s="2">
        <v>11.334452</v>
      </c>
      <c r="C57" s="2" t="s">
        <v>117</v>
      </c>
      <c r="D57" s="2" t="s">
        <v>27</v>
      </c>
      <c r="E57" s="2">
        <v>12.0</v>
      </c>
      <c r="F57" s="2" t="s">
        <v>14</v>
      </c>
      <c r="G57" s="2" t="s">
        <v>15</v>
      </c>
      <c r="H57" s="2" t="s">
        <v>16</v>
      </c>
      <c r="I57" s="2"/>
      <c r="J57" s="2"/>
      <c r="K57" s="2"/>
      <c r="L57" s="2">
        <v>5.699999809265137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>
        <v>44.495742</v>
      </c>
      <c r="B58" s="2">
        <v>11.337428</v>
      </c>
      <c r="C58" s="2" t="s">
        <v>118</v>
      </c>
      <c r="D58" s="2" t="s">
        <v>24</v>
      </c>
      <c r="E58" s="2">
        <v>32.0</v>
      </c>
      <c r="F58" s="2" t="s">
        <v>14</v>
      </c>
      <c r="G58" s="2" t="s">
        <v>15</v>
      </c>
      <c r="H58" s="2" t="s">
        <v>16</v>
      </c>
      <c r="I58" s="2" t="s">
        <v>25</v>
      </c>
      <c r="J58" s="2"/>
      <c r="K58" s="2"/>
      <c r="L58" s="2">
        <v>10.619000434875488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>
        <v>44.50399</v>
      </c>
      <c r="B59" s="2">
        <v>11.343784</v>
      </c>
      <c r="C59" s="2" t="s">
        <v>119</v>
      </c>
      <c r="D59" s="2" t="s">
        <v>46</v>
      </c>
      <c r="E59" s="2">
        <v>58.0</v>
      </c>
      <c r="F59" s="2" t="s">
        <v>14</v>
      </c>
      <c r="G59" s="2" t="s">
        <v>15</v>
      </c>
      <c r="H59" s="2" t="s">
        <v>16</v>
      </c>
      <c r="I59" s="2"/>
      <c r="J59" s="2"/>
      <c r="K59" s="2"/>
      <c r="L59" s="2">
        <v>65.0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>
        <v>44.498708</v>
      </c>
      <c r="B60" s="2">
        <v>11.327753</v>
      </c>
      <c r="C60" s="2" t="s">
        <v>120</v>
      </c>
      <c r="D60" s="2" t="s">
        <v>13</v>
      </c>
      <c r="E60" s="2">
        <v>7.0</v>
      </c>
      <c r="F60" s="2" t="s">
        <v>14</v>
      </c>
      <c r="G60" s="2" t="s">
        <v>80</v>
      </c>
      <c r="H60" s="2" t="s">
        <v>16</v>
      </c>
      <c r="I60" s="2" t="s">
        <v>121</v>
      </c>
      <c r="J60" s="2"/>
      <c r="K60" s="2" t="s">
        <v>122</v>
      </c>
      <c r="L60" s="2">
        <v>18.666000366210938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>
        <v>44.502313</v>
      </c>
      <c r="B61" s="2">
        <v>11.33429</v>
      </c>
      <c r="C61" s="2" t="s">
        <v>123</v>
      </c>
      <c r="D61" s="2" t="s">
        <v>27</v>
      </c>
      <c r="E61" s="2">
        <v>40.0</v>
      </c>
      <c r="F61" s="2" t="s">
        <v>14</v>
      </c>
      <c r="G61" s="2" t="s">
        <v>15</v>
      </c>
      <c r="H61" s="2" t="s">
        <v>16</v>
      </c>
      <c r="I61" s="2"/>
      <c r="J61" s="2"/>
      <c r="K61" s="2"/>
      <c r="L61" s="2">
        <v>5.300000190734863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>
        <v>44.497883</v>
      </c>
      <c r="B62" s="2">
        <v>11.32787</v>
      </c>
      <c r="C62" s="2" t="s">
        <v>124</v>
      </c>
      <c r="D62" s="2" t="s">
        <v>13</v>
      </c>
      <c r="E62" s="2">
        <v>10.0</v>
      </c>
      <c r="F62" s="2" t="s">
        <v>14</v>
      </c>
      <c r="G62" s="2" t="s">
        <v>80</v>
      </c>
      <c r="H62" s="2" t="s">
        <v>16</v>
      </c>
      <c r="I62" s="2" t="s">
        <v>121</v>
      </c>
      <c r="J62" s="2">
        <v>160.0</v>
      </c>
      <c r="K62" s="2"/>
      <c r="L62" s="2">
        <v>18.531999588012695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>
        <v>44.502043</v>
      </c>
      <c r="B63" s="2">
        <v>11.333892</v>
      </c>
      <c r="C63" s="2" t="s">
        <v>125</v>
      </c>
      <c r="D63" s="2" t="s">
        <v>27</v>
      </c>
      <c r="E63" s="2">
        <v>8.0</v>
      </c>
      <c r="F63" s="2" t="s">
        <v>14</v>
      </c>
      <c r="G63" s="2" t="s">
        <v>15</v>
      </c>
      <c r="H63" s="2" t="s">
        <v>16</v>
      </c>
      <c r="I63" s="2" t="s">
        <v>126</v>
      </c>
      <c r="J63" s="2"/>
      <c r="K63" s="2"/>
      <c r="L63" s="2">
        <v>8.0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>
        <v>44.495657</v>
      </c>
      <c r="B64" s="2">
        <v>11.337199</v>
      </c>
      <c r="C64" s="2" t="s">
        <v>127</v>
      </c>
      <c r="D64" s="2" t="s">
        <v>46</v>
      </c>
      <c r="E64" s="2">
        <v>14.0</v>
      </c>
      <c r="F64" s="2" t="s">
        <v>14</v>
      </c>
      <c r="G64" s="2" t="s">
        <v>15</v>
      </c>
      <c r="H64" s="2" t="s">
        <v>16</v>
      </c>
      <c r="I64" s="2" t="s">
        <v>25</v>
      </c>
      <c r="J64" s="2">
        <v>51.0</v>
      </c>
      <c r="K64" s="2" t="s">
        <v>128</v>
      </c>
      <c r="L64" s="2">
        <v>10.619000434875488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>
        <v>44.488829</v>
      </c>
      <c r="B65" s="2">
        <v>11.340202</v>
      </c>
      <c r="C65" s="2" t="s">
        <v>129</v>
      </c>
      <c r="D65" s="2" t="s">
        <v>24</v>
      </c>
      <c r="E65" s="2">
        <v>10.0</v>
      </c>
      <c r="F65" s="2" t="s">
        <v>14</v>
      </c>
      <c r="G65" s="2" t="s">
        <v>15</v>
      </c>
      <c r="H65" s="2" t="s">
        <v>16</v>
      </c>
      <c r="I65" s="2" t="s">
        <v>130</v>
      </c>
      <c r="J65" s="2"/>
      <c r="K65" s="2"/>
      <c r="L65" s="2">
        <v>16.232999801635742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>
        <v>44.503257</v>
      </c>
      <c r="B66" s="2">
        <v>11.34237</v>
      </c>
      <c r="C66" s="2" t="s">
        <v>131</v>
      </c>
      <c r="D66" s="2" t="s">
        <v>46</v>
      </c>
      <c r="E66" s="2">
        <v>6.0</v>
      </c>
      <c r="F66" s="2" t="s">
        <v>14</v>
      </c>
      <c r="G66" s="2" t="s">
        <v>15</v>
      </c>
      <c r="H66" s="2" t="s">
        <v>16</v>
      </c>
      <c r="I66" s="2" t="s">
        <v>132</v>
      </c>
      <c r="J66" s="2">
        <v>160.0</v>
      </c>
      <c r="K66" s="2" t="s">
        <v>133</v>
      </c>
      <c r="L66" s="2">
        <v>6.0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>
        <v>44.50177</v>
      </c>
      <c r="B67" s="2">
        <v>11.334082</v>
      </c>
      <c r="C67" s="2" t="s">
        <v>134</v>
      </c>
      <c r="D67" s="2" t="s">
        <v>135</v>
      </c>
      <c r="E67" s="2">
        <v>4.0</v>
      </c>
      <c r="F67" s="2" t="s">
        <v>14</v>
      </c>
      <c r="G67" s="2" t="s">
        <v>15</v>
      </c>
      <c r="H67" s="2" t="s">
        <v>16</v>
      </c>
      <c r="I67" s="2" t="s">
        <v>136</v>
      </c>
      <c r="J67" s="2"/>
      <c r="K67" s="2"/>
      <c r="L67" s="2">
        <v>9.399999618530273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>
        <v>44.495431</v>
      </c>
      <c r="B68" s="2">
        <v>11.329051</v>
      </c>
      <c r="C68" s="2" t="s">
        <v>137</v>
      </c>
      <c r="D68" s="2" t="s">
        <v>13</v>
      </c>
      <c r="E68" s="2">
        <v>10.0</v>
      </c>
      <c r="F68" s="2" t="s">
        <v>14</v>
      </c>
      <c r="G68" s="2" t="s">
        <v>15</v>
      </c>
      <c r="H68" s="2" t="s">
        <v>16</v>
      </c>
      <c r="I68" s="2" t="s">
        <v>138</v>
      </c>
      <c r="J68" s="2">
        <v>1.0</v>
      </c>
      <c r="K68" s="2"/>
      <c r="L68" s="2">
        <v>18.538000106811523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>
        <v>44.501285</v>
      </c>
      <c r="B69" s="2">
        <v>11.333715</v>
      </c>
      <c r="C69" s="2" t="s">
        <v>139</v>
      </c>
      <c r="D69" s="2" t="s">
        <v>27</v>
      </c>
      <c r="E69" s="2">
        <v>22.0</v>
      </c>
      <c r="F69" s="2" t="s">
        <v>14</v>
      </c>
      <c r="G69" s="2" t="s">
        <v>15</v>
      </c>
      <c r="H69" s="2" t="s">
        <v>16</v>
      </c>
      <c r="I69" s="2" t="s">
        <v>140</v>
      </c>
      <c r="J69" s="2"/>
      <c r="K69" s="2"/>
      <c r="L69" s="2">
        <v>8.699999809265137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>
        <v>44.503119</v>
      </c>
      <c r="B70" s="2">
        <v>11.341907</v>
      </c>
      <c r="C70" s="2" t="s">
        <v>141</v>
      </c>
      <c r="D70" s="2" t="s">
        <v>46</v>
      </c>
      <c r="E70" s="2">
        <v>30.0</v>
      </c>
      <c r="F70" s="2" t="s">
        <v>14</v>
      </c>
      <c r="G70" s="2" t="s">
        <v>15</v>
      </c>
      <c r="H70" s="2" t="s">
        <v>16</v>
      </c>
      <c r="I70" s="2"/>
      <c r="J70" s="2"/>
      <c r="K70" s="2" t="s">
        <v>142</v>
      </c>
      <c r="L70" s="2">
        <v>10.0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>
        <v>44.488732</v>
      </c>
      <c r="B71" s="2">
        <v>11.339585</v>
      </c>
      <c r="C71" s="2" t="s">
        <v>143</v>
      </c>
      <c r="D71" s="2" t="s">
        <v>24</v>
      </c>
      <c r="E71" s="2">
        <v>12.0</v>
      </c>
      <c r="F71" s="2" t="s">
        <v>14</v>
      </c>
      <c r="G71" s="2" t="s">
        <v>15</v>
      </c>
      <c r="H71" s="2" t="s">
        <v>16</v>
      </c>
      <c r="I71" s="2" t="s">
        <v>144</v>
      </c>
      <c r="J71" s="2">
        <v>11.0</v>
      </c>
      <c r="K71" s="2" t="s">
        <v>145</v>
      </c>
      <c r="L71" s="2">
        <v>6.0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>
        <v>44.487093</v>
      </c>
      <c r="B72" s="2">
        <v>11.343335</v>
      </c>
      <c r="C72" s="2" t="s">
        <v>146</v>
      </c>
      <c r="D72" s="2" t="s">
        <v>24</v>
      </c>
      <c r="E72" s="2">
        <v>8.0</v>
      </c>
      <c r="F72" s="2" t="s">
        <v>14</v>
      </c>
      <c r="G72" s="2" t="s">
        <v>15</v>
      </c>
      <c r="H72" s="2" t="s">
        <v>16</v>
      </c>
      <c r="I72" s="2" t="s">
        <v>147</v>
      </c>
      <c r="J72" s="2">
        <v>18.0</v>
      </c>
      <c r="K72" s="2" t="s">
        <v>148</v>
      </c>
      <c r="L72" s="2">
        <v>5.0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>
        <v>44.493885</v>
      </c>
      <c r="B73" s="2">
        <v>11.338538</v>
      </c>
      <c r="C73" s="2" t="s">
        <v>149</v>
      </c>
      <c r="D73" s="2" t="s">
        <v>24</v>
      </c>
      <c r="E73" s="2">
        <v>6.0</v>
      </c>
      <c r="F73" s="2" t="s">
        <v>14</v>
      </c>
      <c r="G73" s="2" t="s">
        <v>15</v>
      </c>
      <c r="H73" s="2" t="s">
        <v>16</v>
      </c>
      <c r="I73" s="2" t="s">
        <v>150</v>
      </c>
      <c r="J73" s="2">
        <v>1.0</v>
      </c>
      <c r="K73" s="2"/>
      <c r="L73" s="2">
        <v>6.067999839782715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>
        <v>44.500425</v>
      </c>
      <c r="B74" s="2">
        <v>11.334183</v>
      </c>
      <c r="C74" s="2" t="s">
        <v>151</v>
      </c>
      <c r="D74" s="2" t="s">
        <v>27</v>
      </c>
      <c r="E74" s="2">
        <v>8.0</v>
      </c>
      <c r="F74" s="2" t="s">
        <v>14</v>
      </c>
      <c r="G74" s="2" t="s">
        <v>15</v>
      </c>
      <c r="H74" s="2" t="s">
        <v>16</v>
      </c>
      <c r="I74" s="2" t="s">
        <v>152</v>
      </c>
      <c r="J74" s="2"/>
      <c r="K74" s="2" t="s">
        <v>153</v>
      </c>
      <c r="L74" s="2">
        <v>6.099999904632568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>
        <v>44.498847</v>
      </c>
      <c r="B75" s="2">
        <v>11.331423</v>
      </c>
      <c r="C75" s="2" t="s">
        <v>154</v>
      </c>
      <c r="D75" s="2" t="s">
        <v>46</v>
      </c>
      <c r="E75" s="2">
        <v>4.0</v>
      </c>
      <c r="F75" s="2" t="s">
        <v>14</v>
      </c>
      <c r="G75" s="2" t="s">
        <v>15</v>
      </c>
      <c r="H75" s="2" t="s">
        <v>16</v>
      </c>
      <c r="I75" s="2"/>
      <c r="J75" s="2">
        <v>1.0</v>
      </c>
      <c r="K75" s="2" t="s">
        <v>155</v>
      </c>
      <c r="L75" s="2">
        <v>32.0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>
        <v>44.500213</v>
      </c>
      <c r="B76" s="2">
        <v>11.333548</v>
      </c>
      <c r="C76" s="2" t="s">
        <v>156</v>
      </c>
      <c r="D76" s="2" t="s">
        <v>46</v>
      </c>
      <c r="E76" s="2">
        <v>8.0</v>
      </c>
      <c r="F76" s="2" t="s">
        <v>14</v>
      </c>
      <c r="G76" s="2" t="s">
        <v>15</v>
      </c>
      <c r="H76" s="2" t="s">
        <v>16</v>
      </c>
      <c r="I76" s="2" t="s">
        <v>152</v>
      </c>
      <c r="J76" s="2"/>
      <c r="K76" s="2"/>
      <c r="L76" s="2">
        <v>6.599999904632568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>
        <v>44.488652</v>
      </c>
      <c r="B77" s="2">
        <v>11.343202</v>
      </c>
      <c r="C77" s="2" t="s">
        <v>157</v>
      </c>
      <c r="D77" s="2" t="s">
        <v>24</v>
      </c>
      <c r="E77" s="2">
        <v>14.0</v>
      </c>
      <c r="F77" s="2" t="s">
        <v>14</v>
      </c>
      <c r="G77" s="2" t="s">
        <v>15</v>
      </c>
      <c r="H77" s="2" t="s">
        <v>16</v>
      </c>
      <c r="I77" s="2" t="s">
        <v>158</v>
      </c>
      <c r="J77" s="2"/>
      <c r="K77" s="2"/>
      <c r="L77" s="2">
        <v>5.0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>
        <v>44.488681</v>
      </c>
      <c r="B78" s="2">
        <v>11.33793</v>
      </c>
      <c r="C78" s="2" t="s">
        <v>159</v>
      </c>
      <c r="D78" s="2" t="s">
        <v>24</v>
      </c>
      <c r="E78" s="2">
        <v>8.0</v>
      </c>
      <c r="F78" s="2" t="s">
        <v>14</v>
      </c>
      <c r="G78" s="2" t="s">
        <v>15</v>
      </c>
      <c r="H78" s="2" t="s">
        <v>16</v>
      </c>
      <c r="I78" s="2" t="s">
        <v>144</v>
      </c>
      <c r="J78" s="2"/>
      <c r="K78" s="2" t="s">
        <v>160</v>
      </c>
      <c r="L78" s="2">
        <v>9.0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>
        <v>44.495474</v>
      </c>
      <c r="B79" s="2">
        <v>11.32996</v>
      </c>
      <c r="C79" s="2" t="s">
        <v>161</v>
      </c>
      <c r="D79" s="2" t="s">
        <v>13</v>
      </c>
      <c r="E79" s="2">
        <v>10.0</v>
      </c>
      <c r="F79" s="2" t="s">
        <v>14</v>
      </c>
      <c r="G79" s="2" t="s">
        <v>15</v>
      </c>
      <c r="H79" s="2" t="s">
        <v>16</v>
      </c>
      <c r="I79" s="2" t="s">
        <v>138</v>
      </c>
      <c r="J79" s="2">
        <v>1.0</v>
      </c>
      <c r="K79" s="2" t="s">
        <v>162</v>
      </c>
      <c r="L79" s="2">
        <v>18.46299934387207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>
        <v>44.489002</v>
      </c>
      <c r="B80" s="2">
        <v>11.34251</v>
      </c>
      <c r="C80" s="2" t="s">
        <v>163</v>
      </c>
      <c r="D80" s="2" t="s">
        <v>24</v>
      </c>
      <c r="E80" s="2">
        <v>4.0</v>
      </c>
      <c r="F80" s="2" t="s">
        <v>14</v>
      </c>
      <c r="G80" s="2" t="s">
        <v>15</v>
      </c>
      <c r="H80" s="2" t="s">
        <v>16</v>
      </c>
      <c r="I80" s="2" t="s">
        <v>164</v>
      </c>
      <c r="J80" s="2"/>
      <c r="K80" s="2"/>
      <c r="L80" s="2">
        <v>5.0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>
        <v>44.494057</v>
      </c>
      <c r="B81" s="2">
        <v>11.338897</v>
      </c>
      <c r="C81" s="2" t="s">
        <v>165</v>
      </c>
      <c r="D81" s="2" t="s">
        <v>24</v>
      </c>
      <c r="E81" s="2">
        <v>6.0</v>
      </c>
      <c r="F81" s="2" t="s">
        <v>14</v>
      </c>
      <c r="G81" s="2" t="s">
        <v>15</v>
      </c>
      <c r="H81" s="2" t="s">
        <v>16</v>
      </c>
      <c r="I81" s="2" t="s">
        <v>166</v>
      </c>
      <c r="J81" s="2">
        <v>83.0</v>
      </c>
      <c r="K81" s="2"/>
      <c r="L81" s="2">
        <v>12.13599967956543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>
        <v>44.500045</v>
      </c>
      <c r="B82" s="2">
        <v>11.334658</v>
      </c>
      <c r="C82" s="2" t="s">
        <v>167</v>
      </c>
      <c r="D82" s="2" t="s">
        <v>27</v>
      </c>
      <c r="E82" s="2">
        <v>6.0</v>
      </c>
      <c r="F82" s="2" t="s">
        <v>14</v>
      </c>
      <c r="G82" s="2" t="s">
        <v>15</v>
      </c>
      <c r="H82" s="2" t="s">
        <v>16</v>
      </c>
      <c r="I82" s="2" t="s">
        <v>136</v>
      </c>
      <c r="J82" s="2">
        <v>59.0</v>
      </c>
      <c r="K82" s="2" t="s">
        <v>168</v>
      </c>
      <c r="L82" s="2">
        <v>8.899999618530273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>
        <v>44.499366</v>
      </c>
      <c r="B83" s="2">
        <v>11.335161</v>
      </c>
      <c r="C83" s="2" t="s">
        <v>169</v>
      </c>
      <c r="D83" s="2" t="s">
        <v>27</v>
      </c>
      <c r="E83" s="2">
        <v>6.0</v>
      </c>
      <c r="F83" s="2" t="s">
        <v>14</v>
      </c>
      <c r="G83" s="2" t="s">
        <v>15</v>
      </c>
      <c r="H83" s="2" t="s">
        <v>16</v>
      </c>
      <c r="I83" s="2" t="s">
        <v>126</v>
      </c>
      <c r="J83" s="2"/>
      <c r="K83" s="2"/>
      <c r="L83" s="2">
        <v>18.51099967956543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>
        <v>44.502568</v>
      </c>
      <c r="B84" s="2">
        <v>11.340695</v>
      </c>
      <c r="C84" s="2" t="s">
        <v>170</v>
      </c>
      <c r="D84" s="2" t="s">
        <v>46</v>
      </c>
      <c r="E84" s="2">
        <v>13.0</v>
      </c>
      <c r="F84" s="2" t="s">
        <v>14</v>
      </c>
      <c r="G84" s="2" t="s">
        <v>15</v>
      </c>
      <c r="H84" s="2" t="s">
        <v>16</v>
      </c>
      <c r="I84" s="2"/>
      <c r="J84" s="2"/>
      <c r="K84" s="2"/>
      <c r="L84" s="2">
        <v>10.0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>
        <v>44.493912</v>
      </c>
      <c r="B85" s="2">
        <v>11.340918</v>
      </c>
      <c r="C85" s="2" t="s">
        <v>171</v>
      </c>
      <c r="D85" s="2" t="s">
        <v>24</v>
      </c>
      <c r="E85" s="2">
        <v>18.0</v>
      </c>
      <c r="F85" s="2" t="s">
        <v>14</v>
      </c>
      <c r="G85" s="2" t="s">
        <v>15</v>
      </c>
      <c r="H85" s="2" t="s">
        <v>16</v>
      </c>
      <c r="I85" s="2" t="s">
        <v>172</v>
      </c>
      <c r="J85" s="2">
        <v>54.0</v>
      </c>
      <c r="K85" s="2"/>
      <c r="L85" s="2">
        <v>7.585000038146973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>
        <v>44.49553</v>
      </c>
      <c r="B86" s="2">
        <v>11.33189</v>
      </c>
      <c r="C86" s="2" t="s">
        <v>173</v>
      </c>
      <c r="D86" s="2" t="s">
        <v>13</v>
      </c>
      <c r="E86" s="2">
        <v>8.0</v>
      </c>
      <c r="F86" s="2" t="s">
        <v>14</v>
      </c>
      <c r="G86" s="2" t="s">
        <v>15</v>
      </c>
      <c r="H86" s="2" t="s">
        <v>16</v>
      </c>
      <c r="I86" s="2" t="s">
        <v>138</v>
      </c>
      <c r="J86" s="2"/>
      <c r="K86" s="2"/>
      <c r="L86" s="2">
        <v>15.017999649047852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>
        <v>44.498567</v>
      </c>
      <c r="B87" s="2">
        <v>11.33577</v>
      </c>
      <c r="C87" s="2" t="s">
        <v>174</v>
      </c>
      <c r="D87" s="2" t="s">
        <v>27</v>
      </c>
      <c r="E87" s="2">
        <v>10.0</v>
      </c>
      <c r="F87" s="2" t="s">
        <v>14</v>
      </c>
      <c r="G87" s="2" t="s">
        <v>15</v>
      </c>
      <c r="H87" s="2" t="s">
        <v>16</v>
      </c>
      <c r="I87" s="2"/>
      <c r="J87" s="2"/>
      <c r="K87" s="2" t="s">
        <v>175</v>
      </c>
      <c r="L87" s="2">
        <v>5.099999904632568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>
        <v>44.502807</v>
      </c>
      <c r="B88" s="2">
        <v>11.339333</v>
      </c>
      <c r="C88" s="2" t="s">
        <v>176</v>
      </c>
      <c r="D88" s="2" t="s">
        <v>46</v>
      </c>
      <c r="E88" s="2">
        <v>6.0</v>
      </c>
      <c r="F88" s="2" t="s">
        <v>14</v>
      </c>
      <c r="G88" s="2" t="s">
        <v>15</v>
      </c>
      <c r="H88" s="2" t="s">
        <v>16</v>
      </c>
      <c r="I88" s="2" t="s">
        <v>177</v>
      </c>
      <c r="J88" s="2"/>
      <c r="K88" s="2"/>
      <c r="L88" s="2">
        <v>4.0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>
        <v>44.501007</v>
      </c>
      <c r="B89" s="2">
        <v>11.333031</v>
      </c>
      <c r="C89" s="2" t="s">
        <v>178</v>
      </c>
      <c r="D89" s="2" t="s">
        <v>46</v>
      </c>
      <c r="E89" s="2">
        <v>6.0</v>
      </c>
      <c r="F89" s="2" t="s">
        <v>14</v>
      </c>
      <c r="G89" s="2" t="s">
        <v>15</v>
      </c>
      <c r="H89" s="2" t="s">
        <v>16</v>
      </c>
      <c r="I89" s="2"/>
      <c r="J89" s="2"/>
      <c r="K89" s="2"/>
      <c r="L89" s="2">
        <v>19.47800064086914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>
        <v>44.500425</v>
      </c>
      <c r="B90" s="2">
        <v>11.332923</v>
      </c>
      <c r="C90" s="2" t="s">
        <v>179</v>
      </c>
      <c r="D90" s="2" t="s">
        <v>46</v>
      </c>
      <c r="E90" s="2">
        <v>8.0</v>
      </c>
      <c r="F90" s="2" t="s">
        <v>14</v>
      </c>
      <c r="G90" s="2" t="s">
        <v>15</v>
      </c>
      <c r="H90" s="2" t="s">
        <v>16</v>
      </c>
      <c r="I90" s="2"/>
      <c r="J90" s="2"/>
      <c r="K90" s="2"/>
      <c r="L90" s="2">
        <v>19.344999313354492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>
        <v>44.495553</v>
      </c>
      <c r="B91" s="2">
        <v>11.332585</v>
      </c>
      <c r="C91" s="2" t="s">
        <v>180</v>
      </c>
      <c r="D91" s="2" t="s">
        <v>13</v>
      </c>
      <c r="E91" s="2">
        <v>10.0</v>
      </c>
      <c r="F91" s="2" t="s">
        <v>14</v>
      </c>
      <c r="G91" s="2" t="s">
        <v>15</v>
      </c>
      <c r="H91" s="2" t="s">
        <v>16</v>
      </c>
      <c r="I91" s="2" t="s">
        <v>138</v>
      </c>
      <c r="J91" s="2"/>
      <c r="K91" s="2" t="s">
        <v>181</v>
      </c>
      <c r="L91" s="2">
        <v>19.608999252319336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>
        <v>44.493242</v>
      </c>
      <c r="B92" s="2">
        <v>11.340686</v>
      </c>
      <c r="C92" s="2" t="s">
        <v>182</v>
      </c>
      <c r="D92" s="2" t="s">
        <v>24</v>
      </c>
      <c r="E92" s="2">
        <v>20.0</v>
      </c>
      <c r="F92" s="2" t="s">
        <v>14</v>
      </c>
      <c r="G92" s="2" t="s">
        <v>15</v>
      </c>
      <c r="H92" s="2" t="s">
        <v>16</v>
      </c>
      <c r="I92" s="2" t="s">
        <v>172</v>
      </c>
      <c r="J92" s="2"/>
      <c r="K92" s="2"/>
      <c r="L92" s="2">
        <v>4.551000118255615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>
        <v>44.497895</v>
      </c>
      <c r="B93" s="2">
        <v>11.33622</v>
      </c>
      <c r="C93" s="2" t="s">
        <v>183</v>
      </c>
      <c r="D93" s="2" t="s">
        <v>27</v>
      </c>
      <c r="E93" s="2">
        <v>4.0</v>
      </c>
      <c r="F93" s="2" t="s">
        <v>14</v>
      </c>
      <c r="G93" s="2" t="s">
        <v>15</v>
      </c>
      <c r="H93" s="2" t="s">
        <v>16</v>
      </c>
      <c r="I93" s="2" t="s">
        <v>126</v>
      </c>
      <c r="J93" s="2"/>
      <c r="K93" s="2"/>
      <c r="L93" s="2">
        <v>9.199999809265137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>
        <v>44.495602</v>
      </c>
      <c r="B94" s="2">
        <v>11.333591</v>
      </c>
      <c r="C94" s="2" t="s">
        <v>184</v>
      </c>
      <c r="D94" s="2" t="s">
        <v>13</v>
      </c>
      <c r="E94" s="2">
        <v>6.0</v>
      </c>
      <c r="F94" s="2" t="s">
        <v>14</v>
      </c>
      <c r="G94" s="2" t="s">
        <v>15</v>
      </c>
      <c r="H94" s="2" t="s">
        <v>16</v>
      </c>
      <c r="I94" s="2" t="s">
        <v>138</v>
      </c>
      <c r="J94" s="2"/>
      <c r="K94" s="2"/>
      <c r="L94" s="2">
        <v>19.320999145507812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>
        <v>44.493006</v>
      </c>
      <c r="B95" s="2">
        <v>11.340686</v>
      </c>
      <c r="C95" s="2" t="s">
        <v>185</v>
      </c>
      <c r="D95" s="2" t="s">
        <v>24</v>
      </c>
      <c r="E95" s="2">
        <v>10.0</v>
      </c>
      <c r="F95" s="2" t="s">
        <v>14</v>
      </c>
      <c r="G95" s="2" t="s">
        <v>15</v>
      </c>
      <c r="H95" s="2" t="s">
        <v>16</v>
      </c>
      <c r="I95" s="2" t="s">
        <v>172</v>
      </c>
      <c r="J95" s="2">
        <v>25.0</v>
      </c>
      <c r="K95" s="2" t="s">
        <v>186</v>
      </c>
      <c r="L95" s="2">
        <v>6.067999839782715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>
        <v>44.495561</v>
      </c>
      <c r="B96" s="2">
        <v>11.333726</v>
      </c>
      <c r="C96" s="2" t="s">
        <v>187</v>
      </c>
      <c r="D96" s="2" t="s">
        <v>13</v>
      </c>
      <c r="E96" s="2">
        <v>26.0</v>
      </c>
      <c r="F96" s="2" t="s">
        <v>14</v>
      </c>
      <c r="G96" s="2" t="s">
        <v>15</v>
      </c>
      <c r="H96" s="2" t="s">
        <v>16</v>
      </c>
      <c r="I96" s="2" t="s">
        <v>138</v>
      </c>
      <c r="J96" s="2"/>
      <c r="K96" s="2"/>
      <c r="L96" s="2">
        <v>15.598999977111816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>
        <v>44.502037</v>
      </c>
      <c r="B97" s="2">
        <v>11.33957</v>
      </c>
      <c r="C97" s="2" t="s">
        <v>188</v>
      </c>
      <c r="D97" s="2" t="s">
        <v>46</v>
      </c>
      <c r="E97" s="2">
        <v>26.0</v>
      </c>
      <c r="F97" s="2" t="s">
        <v>14</v>
      </c>
      <c r="G97" s="2" t="s">
        <v>15</v>
      </c>
      <c r="H97" s="2" t="s">
        <v>16</v>
      </c>
      <c r="I97" s="2"/>
      <c r="J97" s="2">
        <v>4.0</v>
      </c>
      <c r="K97" s="2"/>
      <c r="L97" s="2">
        <v>50.0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>
        <v>44.495118</v>
      </c>
      <c r="B98" s="2">
        <v>11.334688</v>
      </c>
      <c r="C98" s="2" t="s">
        <v>189</v>
      </c>
      <c r="D98" s="2" t="s">
        <v>13</v>
      </c>
      <c r="E98" s="2">
        <v>4.0</v>
      </c>
      <c r="F98" s="2" t="s">
        <v>14</v>
      </c>
      <c r="G98" s="2" t="s">
        <v>15</v>
      </c>
      <c r="H98" s="2" t="s">
        <v>16</v>
      </c>
      <c r="I98" s="2" t="s">
        <v>190</v>
      </c>
      <c r="J98" s="2"/>
      <c r="K98" s="2"/>
      <c r="L98" s="2">
        <v>18.548999786376953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>
        <v>44.502438</v>
      </c>
      <c r="B99" s="2">
        <v>11.339901</v>
      </c>
      <c r="C99" s="2" t="s">
        <v>191</v>
      </c>
      <c r="D99" s="2" t="s">
        <v>46</v>
      </c>
      <c r="E99" s="2">
        <v>18.0</v>
      </c>
      <c r="F99" s="2" t="s">
        <v>14</v>
      </c>
      <c r="G99" s="2" t="s">
        <v>15</v>
      </c>
      <c r="H99" s="2" t="s">
        <v>16</v>
      </c>
      <c r="I99" s="2"/>
      <c r="J99" s="2"/>
      <c r="K99" s="2"/>
      <c r="L99" s="2">
        <v>10.0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>
        <v>44.501927</v>
      </c>
      <c r="B100" s="2">
        <v>11.337432</v>
      </c>
      <c r="C100" s="2" t="s">
        <v>192</v>
      </c>
      <c r="D100" s="2" t="s">
        <v>46</v>
      </c>
      <c r="E100" s="2">
        <v>14.0</v>
      </c>
      <c r="F100" s="2" t="s">
        <v>14</v>
      </c>
      <c r="G100" s="2" t="s">
        <v>15</v>
      </c>
      <c r="H100" s="2" t="s">
        <v>16</v>
      </c>
      <c r="I100" s="2"/>
      <c r="J100" s="2"/>
      <c r="K100" s="2" t="s">
        <v>193</v>
      </c>
      <c r="L100" s="2">
        <v>10.0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>
        <v>44.493773</v>
      </c>
      <c r="B101" s="2">
        <v>11.341265</v>
      </c>
      <c r="C101" s="2" t="s">
        <v>194</v>
      </c>
      <c r="D101" s="2" t="s">
        <v>24</v>
      </c>
      <c r="E101" s="2">
        <v>46.0</v>
      </c>
      <c r="F101" s="2" t="s">
        <v>14</v>
      </c>
      <c r="G101" s="2" t="s">
        <v>15</v>
      </c>
      <c r="H101" s="2" t="s">
        <v>16</v>
      </c>
      <c r="I101" s="2"/>
      <c r="J101" s="2">
        <v>4.0</v>
      </c>
      <c r="K101" s="2"/>
      <c r="L101" s="2">
        <v>4.551000118255615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>
        <v>44.494951</v>
      </c>
      <c r="B102" s="2">
        <v>11.334682</v>
      </c>
      <c r="C102" s="2" t="s">
        <v>195</v>
      </c>
      <c r="D102" s="2" t="s">
        <v>13</v>
      </c>
      <c r="E102" s="2">
        <v>16.0</v>
      </c>
      <c r="F102" s="2" t="s">
        <v>14</v>
      </c>
      <c r="G102" s="2" t="s">
        <v>15</v>
      </c>
      <c r="H102" s="2" t="s">
        <v>16</v>
      </c>
      <c r="I102" s="2" t="s">
        <v>190</v>
      </c>
      <c r="J102" s="2"/>
      <c r="K102" s="2"/>
      <c r="L102" s="2">
        <v>19.691999435424805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>
        <v>44.500544</v>
      </c>
      <c r="B103" s="2">
        <v>11.334291</v>
      </c>
      <c r="C103" s="2" t="s">
        <v>196</v>
      </c>
      <c r="D103" s="2" t="s">
        <v>46</v>
      </c>
      <c r="E103" s="2">
        <v>8.0</v>
      </c>
      <c r="F103" s="2" t="s">
        <v>14</v>
      </c>
      <c r="G103" s="2" t="s">
        <v>15</v>
      </c>
      <c r="H103" s="2" t="s">
        <v>16</v>
      </c>
      <c r="I103" s="2"/>
      <c r="J103" s="2"/>
      <c r="K103" s="2" t="s">
        <v>197</v>
      </c>
      <c r="L103" s="2">
        <v>18.833999633789062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>
        <v>44.49374</v>
      </c>
      <c r="B104" s="2">
        <v>11.341692</v>
      </c>
      <c r="C104" s="2" t="s">
        <v>198</v>
      </c>
      <c r="D104" s="2" t="s">
        <v>24</v>
      </c>
      <c r="E104" s="2">
        <v>32.0</v>
      </c>
      <c r="F104" s="2" t="s">
        <v>14</v>
      </c>
      <c r="G104" s="2" t="s">
        <v>15</v>
      </c>
      <c r="H104" s="2" t="s">
        <v>16</v>
      </c>
      <c r="I104" s="2" t="s">
        <v>199</v>
      </c>
      <c r="J104" s="2">
        <v>2.0</v>
      </c>
      <c r="K104" s="2" t="s">
        <v>200</v>
      </c>
      <c r="L104" s="2">
        <v>16.687000274658203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>
        <v>44.494948</v>
      </c>
      <c r="B105" s="2">
        <v>11.334712</v>
      </c>
      <c r="C105" s="2" t="s">
        <v>201</v>
      </c>
      <c r="D105" s="2" t="s">
        <v>13</v>
      </c>
      <c r="E105" s="2">
        <v>4.0</v>
      </c>
      <c r="F105" s="2" t="s">
        <v>14</v>
      </c>
      <c r="G105" s="2" t="s">
        <v>15</v>
      </c>
      <c r="H105" s="2" t="s">
        <v>16</v>
      </c>
      <c r="I105" s="2" t="s">
        <v>202</v>
      </c>
      <c r="J105" s="2"/>
      <c r="K105" s="2"/>
      <c r="L105" s="2">
        <v>16.40399932861328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>
        <v>44.495548</v>
      </c>
      <c r="B106" s="2">
        <v>11.342109</v>
      </c>
      <c r="C106" s="2" t="s">
        <v>203</v>
      </c>
      <c r="D106" s="2" t="s">
        <v>24</v>
      </c>
      <c r="E106" s="2">
        <v>18.0</v>
      </c>
      <c r="F106" s="2" t="s">
        <v>14</v>
      </c>
      <c r="G106" s="2" t="s">
        <v>15</v>
      </c>
      <c r="H106" s="2" t="s">
        <v>16</v>
      </c>
      <c r="I106" s="2" t="s">
        <v>106</v>
      </c>
      <c r="J106" s="2">
        <v>24.0</v>
      </c>
      <c r="K106" s="2"/>
      <c r="L106" s="2">
        <v>15.170000076293945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>
        <v>44.496719</v>
      </c>
      <c r="B107" s="2">
        <v>11.334328</v>
      </c>
      <c r="C107" s="2" t="s">
        <v>204</v>
      </c>
      <c r="D107" s="2" t="s">
        <v>13</v>
      </c>
      <c r="E107" s="2">
        <v>10.0</v>
      </c>
      <c r="F107" s="2" t="s">
        <v>14</v>
      </c>
      <c r="G107" s="2" t="s">
        <v>15</v>
      </c>
      <c r="H107" s="2" t="s">
        <v>16</v>
      </c>
      <c r="I107" s="2" t="s">
        <v>109</v>
      </c>
      <c r="J107" s="2">
        <v>67.0</v>
      </c>
      <c r="K107" s="2"/>
      <c r="L107" s="2">
        <v>18.06999969482422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>
        <v>44.497384</v>
      </c>
      <c r="B108" s="2">
        <v>11.332455</v>
      </c>
      <c r="C108" s="2" t="s">
        <v>205</v>
      </c>
      <c r="D108" s="2" t="s">
        <v>13</v>
      </c>
      <c r="E108" s="2">
        <v>10.0</v>
      </c>
      <c r="F108" s="2" t="s">
        <v>14</v>
      </c>
      <c r="G108" s="2" t="s">
        <v>15</v>
      </c>
      <c r="H108" s="2" t="s">
        <v>16</v>
      </c>
      <c r="I108" s="2" t="s">
        <v>206</v>
      </c>
      <c r="J108" s="2">
        <v>1.0</v>
      </c>
      <c r="K108" s="2"/>
      <c r="L108" s="2">
        <v>19.06399917602539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>
        <v>44.492688</v>
      </c>
      <c r="B109" s="2">
        <v>11.340548</v>
      </c>
      <c r="C109" s="2" t="s">
        <v>207</v>
      </c>
      <c r="D109" s="2" t="s">
        <v>24</v>
      </c>
      <c r="E109" s="2">
        <v>8.0</v>
      </c>
      <c r="F109" s="2" t="s">
        <v>14</v>
      </c>
      <c r="G109" s="2" t="s">
        <v>15</v>
      </c>
      <c r="H109" s="2" t="s">
        <v>16</v>
      </c>
      <c r="I109" s="2" t="s">
        <v>208</v>
      </c>
      <c r="J109" s="2">
        <v>12.0</v>
      </c>
      <c r="K109" s="2"/>
      <c r="L109" s="2">
        <v>5.0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>
        <v>44.491534</v>
      </c>
      <c r="B110" s="2">
        <v>11.340074</v>
      </c>
      <c r="C110" s="2" t="s">
        <v>209</v>
      </c>
      <c r="D110" s="2" t="s">
        <v>24</v>
      </c>
      <c r="E110" s="2">
        <v>12.0</v>
      </c>
      <c r="F110" s="2" t="s">
        <v>14</v>
      </c>
      <c r="G110" s="2" t="s">
        <v>15</v>
      </c>
      <c r="H110" s="2" t="s">
        <v>16</v>
      </c>
      <c r="I110" s="2" t="s">
        <v>210</v>
      </c>
      <c r="J110" s="2">
        <v>1.0</v>
      </c>
      <c r="K110" s="2"/>
      <c r="L110" s="2">
        <v>5.0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>
        <v>44.492691</v>
      </c>
      <c r="B111" s="2">
        <v>11.34046</v>
      </c>
      <c r="C111" s="2" t="s">
        <v>211</v>
      </c>
      <c r="D111" s="2" t="s">
        <v>24</v>
      </c>
      <c r="E111" s="2">
        <v>4.0</v>
      </c>
      <c r="F111" s="2" t="s">
        <v>14</v>
      </c>
      <c r="G111" s="2" t="s">
        <v>15</v>
      </c>
      <c r="H111" s="2" t="s">
        <v>16</v>
      </c>
      <c r="I111" s="2" t="s">
        <v>212</v>
      </c>
      <c r="J111" s="2"/>
      <c r="K111" s="2"/>
      <c r="L111" s="2">
        <v>18.863000869750977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>
        <v>44.498059</v>
      </c>
      <c r="B112" s="2">
        <v>11.331218</v>
      </c>
      <c r="C112" s="2" t="s">
        <v>213</v>
      </c>
      <c r="D112" s="2" t="s">
        <v>13</v>
      </c>
      <c r="E112" s="2">
        <v>10.0</v>
      </c>
      <c r="F112" s="2" t="s">
        <v>14</v>
      </c>
      <c r="G112" s="2" t="s">
        <v>15</v>
      </c>
      <c r="H112" s="2" t="s">
        <v>16</v>
      </c>
      <c r="I112" s="2" t="s">
        <v>214</v>
      </c>
      <c r="J112" s="2">
        <v>13.0</v>
      </c>
      <c r="K112" s="2" t="s">
        <v>215</v>
      </c>
      <c r="L112" s="2">
        <v>16.534000396728516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>
        <v>44.49636</v>
      </c>
      <c r="B113" s="2">
        <v>11.338184</v>
      </c>
      <c r="C113" s="2" t="s">
        <v>216</v>
      </c>
      <c r="D113" s="2" t="s">
        <v>46</v>
      </c>
      <c r="E113" s="2">
        <v>9.0</v>
      </c>
      <c r="F113" s="2" t="s">
        <v>14</v>
      </c>
      <c r="G113" s="2" t="s">
        <v>15</v>
      </c>
      <c r="H113" s="2" t="s">
        <v>16</v>
      </c>
      <c r="I113" s="2" t="s">
        <v>217</v>
      </c>
      <c r="J113" s="2"/>
      <c r="K113" s="2" t="s">
        <v>218</v>
      </c>
      <c r="L113" s="2">
        <v>4.551000118255615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>
        <v>44.498478</v>
      </c>
      <c r="B114" s="2">
        <v>11.332225</v>
      </c>
      <c r="C114" s="2" t="s">
        <v>219</v>
      </c>
      <c r="D114" s="2" t="s">
        <v>13</v>
      </c>
      <c r="E114" s="2">
        <v>6.0</v>
      </c>
      <c r="F114" s="2" t="s">
        <v>14</v>
      </c>
      <c r="G114" s="2" t="s">
        <v>15</v>
      </c>
      <c r="H114" s="2" t="s">
        <v>16</v>
      </c>
      <c r="I114" s="2" t="s">
        <v>220</v>
      </c>
      <c r="J114" s="2"/>
      <c r="K114" s="2" t="s">
        <v>221</v>
      </c>
      <c r="L114" s="2">
        <v>19.48200035095215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>
        <v>44.497173</v>
      </c>
      <c r="B115" s="2">
        <v>11.341697</v>
      </c>
      <c r="C115" s="2" t="s">
        <v>222</v>
      </c>
      <c r="D115" s="2" t="s">
        <v>27</v>
      </c>
      <c r="E115" s="2">
        <v>8.0</v>
      </c>
      <c r="F115" s="2" t="s">
        <v>14</v>
      </c>
      <c r="G115" s="2" t="s">
        <v>15</v>
      </c>
      <c r="H115" s="2" t="s">
        <v>16</v>
      </c>
      <c r="I115" s="2"/>
      <c r="J115" s="2"/>
      <c r="K115" s="2"/>
      <c r="L115" s="2">
        <v>5.800000190734863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>
        <v>44.501017</v>
      </c>
      <c r="B116" s="2">
        <v>11.343377</v>
      </c>
      <c r="C116" s="2" t="s">
        <v>223</v>
      </c>
      <c r="D116" s="2" t="s">
        <v>27</v>
      </c>
      <c r="E116" s="2">
        <v>10.0</v>
      </c>
      <c r="F116" s="2" t="s">
        <v>14</v>
      </c>
      <c r="G116" s="2" t="s">
        <v>15</v>
      </c>
      <c r="H116" s="2" t="s">
        <v>16</v>
      </c>
      <c r="I116" s="2"/>
      <c r="J116" s="2">
        <v>56.0</v>
      </c>
      <c r="K116" s="2"/>
      <c r="L116" s="2">
        <v>4.599999904632568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>
        <v>44.494904</v>
      </c>
      <c r="B117" s="2">
        <v>11.330902</v>
      </c>
      <c r="C117" s="2" t="s">
        <v>224</v>
      </c>
      <c r="D117" s="2" t="s">
        <v>13</v>
      </c>
      <c r="E117" s="2">
        <v>14.0</v>
      </c>
      <c r="F117" s="2" t="s">
        <v>14</v>
      </c>
      <c r="G117" s="2" t="s">
        <v>15</v>
      </c>
      <c r="H117" s="2" t="s">
        <v>16</v>
      </c>
      <c r="I117" s="2" t="s">
        <v>225</v>
      </c>
      <c r="J117" s="2"/>
      <c r="K117" s="2"/>
      <c r="L117" s="2">
        <v>19.11400032043457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>
        <v>44.509941</v>
      </c>
      <c r="B118" s="2">
        <v>11.347381</v>
      </c>
      <c r="C118" s="2" t="s">
        <v>226</v>
      </c>
      <c r="D118" s="2" t="s">
        <v>24</v>
      </c>
      <c r="E118" s="2">
        <v>6.0</v>
      </c>
      <c r="F118" s="2" t="s">
        <v>14</v>
      </c>
      <c r="G118" s="2" t="s">
        <v>15</v>
      </c>
      <c r="H118" s="2" t="s">
        <v>16</v>
      </c>
      <c r="I118" s="2" t="s">
        <v>227</v>
      </c>
      <c r="J118" s="2"/>
      <c r="K118" s="2"/>
      <c r="L118" s="2">
        <v>9.10200023651123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>
        <v>44.515178</v>
      </c>
      <c r="B119" s="2">
        <v>11.284507</v>
      </c>
      <c r="C119" s="2" t="s">
        <v>228</v>
      </c>
      <c r="D119" s="2" t="s">
        <v>24</v>
      </c>
      <c r="E119" s="2">
        <v>35.0</v>
      </c>
      <c r="F119" s="2" t="s">
        <v>15</v>
      </c>
      <c r="G119" s="2" t="s">
        <v>15</v>
      </c>
      <c r="H119" s="2" t="s">
        <v>16</v>
      </c>
      <c r="I119" s="2"/>
      <c r="J119" s="2"/>
      <c r="K119" s="2"/>
      <c r="L119" s="2">
        <v>7.585000038146973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>
        <v>44.495189</v>
      </c>
      <c r="B120" s="2">
        <v>11.285385</v>
      </c>
      <c r="C120" s="2" t="s">
        <v>229</v>
      </c>
      <c r="D120" s="2" t="s">
        <v>24</v>
      </c>
      <c r="E120" s="2">
        <v>10.0</v>
      </c>
      <c r="F120" s="2" t="s">
        <v>14</v>
      </c>
      <c r="G120" s="2" t="s">
        <v>15</v>
      </c>
      <c r="H120" s="2" t="s">
        <v>16</v>
      </c>
      <c r="I120" s="2"/>
      <c r="J120" s="2"/>
      <c r="K120" s="2"/>
      <c r="L120" s="2">
        <v>0.0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