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g2133\Dropbox\Academic\Courses\StatsBA\2022.3 Fall\Homeworks\Homework 3\"/>
    </mc:Choice>
  </mc:AlternateContent>
  <xr:revisionPtr revIDLastSave="0" documentId="13_ncr:1_{2F132B3A-03DF-49FA-8503-F5028EEB831A}" xr6:coauthVersionLast="47" xr6:coauthVersionMax="47" xr10:uidLastSave="{00000000-0000-0000-0000-000000000000}"/>
  <bookViews>
    <workbookView xWindow="-110" yWindow="-110" windowWidth="38620" windowHeight="21220" tabRatio="514" firstSheet="2" activeTab="3" xr2:uid="{00000000-000D-0000-FFFF-FFFF00000000}"/>
  </bookViews>
  <sheets>
    <sheet name="lr" sheetId="8" state="hidden" r:id="rId1"/>
    <sheet name="lr_charts" sheetId="7" state="hidden" r:id="rId2"/>
    <sheet name="Pb1_ROC" sheetId="12" r:id="rId3"/>
    <sheet name="Pb2_Cluster_X" sheetId="32" r:id="rId4"/>
  </sheets>
  <definedNames>
    <definedName name="_xlnm._FilterDatabase" localSheetId="3" hidden="1">Pb2_Cluster_X!$A$1:$A$1</definedName>
    <definedName name="solver_ntri" hidden="1">1000</definedName>
    <definedName name="solver_rsmp" hidden="1">2</definedName>
    <definedName name="solver_seed" hidden="1">0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8" l="1"/>
  <c r="C20" i="7"/>
  <c r="C19" i="7"/>
  <c r="C8" i="7"/>
  <c r="C23" i="7" a="1"/>
  <c r="B10" i="7" a="1"/>
  <c r="C15" i="7" l="1"/>
  <c r="B12" i="7"/>
  <c r="D11" i="7"/>
  <c r="D16" i="7"/>
  <c r="C13" i="7"/>
  <c r="B13" i="7"/>
  <c r="D15" i="7"/>
  <c r="C10" i="7"/>
  <c r="D13" i="7"/>
  <c r="D14" i="7"/>
  <c r="C14" i="7"/>
  <c r="B11" i="7"/>
  <c r="B14" i="7"/>
  <c r="B15" i="7"/>
  <c r="C11" i="7"/>
  <c r="C16" i="7"/>
  <c r="B16" i="7"/>
  <c r="D12" i="7"/>
  <c r="B10" i="7"/>
  <c r="C12" i="7"/>
  <c r="D10" i="7"/>
  <c r="C29" i="7"/>
  <c r="C42" i="7"/>
  <c r="C71" i="7"/>
  <c r="C47" i="7"/>
  <c r="C55" i="7"/>
  <c r="C31" i="7"/>
  <c r="C36" i="7"/>
  <c r="C73" i="7"/>
  <c r="C72" i="7"/>
  <c r="C79" i="7"/>
  <c r="C32" i="7"/>
  <c r="C26" i="7"/>
  <c r="C30" i="7"/>
  <c r="C63" i="7"/>
  <c r="C68" i="7"/>
  <c r="C44" i="7"/>
  <c r="C52" i="7"/>
  <c r="C28" i="7"/>
  <c r="C33" i="7"/>
  <c r="C80" i="7"/>
  <c r="C40" i="7"/>
  <c r="C35" i="7"/>
  <c r="C53" i="7"/>
  <c r="C37" i="7"/>
  <c r="C74" i="7"/>
  <c r="C76" i="7"/>
  <c r="C23" i="7"/>
  <c r="C60" i="7"/>
  <c r="C65" i="7"/>
  <c r="C41" i="7"/>
  <c r="C49" i="7"/>
  <c r="C78" i="7"/>
  <c r="C38" i="7"/>
  <c r="C81" i="7"/>
  <c r="C57" i="7"/>
  <c r="C34" i="7"/>
  <c r="C50" i="7"/>
  <c r="C66" i="7"/>
  <c r="C51" i="7"/>
  <c r="C27" i="7"/>
  <c r="C54" i="7"/>
  <c r="C75" i="7"/>
  <c r="C56" i="7"/>
  <c r="C45" i="7"/>
  <c r="C77" i="7"/>
  <c r="C58" i="7"/>
  <c r="C62" i="7"/>
  <c r="C39" i="7"/>
  <c r="C25" i="7"/>
  <c r="C70" i="7"/>
  <c r="C83" i="7"/>
  <c r="C59" i="7"/>
  <c r="C67" i="7"/>
  <c r="C43" i="7"/>
  <c r="C48" i="7"/>
  <c r="C24" i="7"/>
  <c r="C64" i="7"/>
  <c r="C82" i="7"/>
  <c r="C61" i="7"/>
  <c r="C69" i="7"/>
  <c r="C46" i="7"/>
</calcChain>
</file>

<file path=xl/sharedStrings.xml><?xml version="1.0" encoding="utf-8"?>
<sst xmlns="http://schemas.openxmlformats.org/spreadsheetml/2006/main" count="283" uniqueCount="275">
  <si>
    <t>Term</t>
  </si>
  <si>
    <t>U</t>
  </si>
  <si>
    <t>Car Type</t>
  </si>
  <si>
    <t>Min FICO</t>
  </si>
  <si>
    <t>Max FICO</t>
  </si>
  <si>
    <t>Min Amnt</t>
  </si>
  <si>
    <t>Max Amnt</t>
  </si>
  <si>
    <t>LRPredict</t>
  </si>
  <si>
    <t>APR</t>
  </si>
  <si>
    <t>min APR</t>
  </si>
  <si>
    <t>max APR</t>
  </si>
  <si>
    <t>Total obs</t>
  </si>
  <si>
    <t>False Positive Rate</t>
  </si>
  <si>
    <t>Bar food</t>
  </si>
  <si>
    <t>Seafood</t>
  </si>
  <si>
    <t>Caribbean</t>
  </si>
  <si>
    <t>Spanish</t>
  </si>
  <si>
    <t>Vegan</t>
  </si>
  <si>
    <t>Steakhouse</t>
  </si>
  <si>
    <t>Sushi</t>
  </si>
  <si>
    <t>French</t>
  </si>
  <si>
    <t>Italian</t>
  </si>
  <si>
    <t>Thai</t>
  </si>
  <si>
    <t>Indian</t>
  </si>
  <si>
    <t>Greek</t>
  </si>
  <si>
    <t>Chinese</t>
  </si>
  <si>
    <t>Mexican</t>
  </si>
  <si>
    <t>Ethiopian</t>
  </si>
  <si>
    <t>Logistic True Positive Rate</t>
  </si>
  <si>
    <t>Xaltra True Positive Rate</t>
  </si>
  <si>
    <t>name</t>
  </si>
  <si>
    <t>Ruishi Tao</t>
  </si>
  <si>
    <t>Blanche Loviton</t>
  </si>
  <si>
    <t>Jules Deschamps</t>
  </si>
  <si>
    <t>Carlie Iskandar</t>
  </si>
  <si>
    <t>Victor Perroux</t>
  </si>
  <si>
    <t>Caroline Louttit</t>
  </si>
  <si>
    <t>Kwokhin Wong</t>
  </si>
  <si>
    <t>Jiaping Zhang</t>
  </si>
  <si>
    <t>Tony Zheng</t>
  </si>
  <si>
    <t>Brian Yao</t>
  </si>
  <si>
    <t>Xinrui Li</t>
  </si>
  <si>
    <t>Juliette Collin</t>
  </si>
  <si>
    <t>Jonathan Zhang</t>
  </si>
  <si>
    <t>Yifei Li</t>
  </si>
  <si>
    <t>Jinyu Qiao</t>
  </si>
  <si>
    <t>Zhonglin Liu</t>
  </si>
  <si>
    <t>Danny Park</t>
  </si>
  <si>
    <t>Daisy Liu</t>
  </si>
  <si>
    <t>Theau Pihouee</t>
  </si>
  <si>
    <t>Linglu Xu</t>
  </si>
  <si>
    <t>Ningzhou Gu</t>
  </si>
  <si>
    <t>Stephanie Guo</t>
  </si>
  <si>
    <t>Erin Li</t>
  </si>
  <si>
    <t>Angela Yang</t>
  </si>
  <si>
    <t>Xinyi Chen</t>
  </si>
  <si>
    <t>Chengyi Gong</t>
  </si>
  <si>
    <t>Zihan Wang</t>
  </si>
  <si>
    <t>Luoqi Liu</t>
  </si>
  <si>
    <t>Jiayin Zhang</t>
  </si>
  <si>
    <t>Angran Li</t>
  </si>
  <si>
    <t>Muqing Fu</t>
  </si>
  <si>
    <t>Xiaoxi Li</t>
  </si>
  <si>
    <t>Mulan Zhang</t>
  </si>
  <si>
    <t>Yu Yang</t>
  </si>
  <si>
    <t>Bowen Zhang</t>
  </si>
  <si>
    <t>Wuxin Dong</t>
  </si>
  <si>
    <t>Zhiyuan Ren</t>
  </si>
  <si>
    <t>Gege Zhang</t>
  </si>
  <si>
    <t>Ziwen Zhou</t>
  </si>
  <si>
    <t>Shuyan Mei</t>
  </si>
  <si>
    <t>Selena Lin</t>
  </si>
  <si>
    <t>Quan Cao</t>
  </si>
  <si>
    <t>Sannidhya Modi</t>
  </si>
  <si>
    <t>Marc Sun</t>
  </si>
  <si>
    <t>Minhao Liang</t>
  </si>
  <si>
    <t>Guillaume Sichel</t>
  </si>
  <si>
    <t>Lorelei Durand-Agache</t>
  </si>
  <si>
    <t>Qinghao Lin</t>
  </si>
  <si>
    <t>Yiying Song</t>
  </si>
  <si>
    <t>Yiyang Li</t>
  </si>
  <si>
    <t>Emily Luo</t>
  </si>
  <si>
    <t>Simon Pellicer</t>
  </si>
  <si>
    <t>Yiwen Zhang</t>
  </si>
  <si>
    <t>Xueqing Li</t>
  </si>
  <si>
    <t>Anqi Zhang</t>
  </si>
  <si>
    <t>Srishti Priya</t>
  </si>
  <si>
    <t>Xiangyi Li</t>
  </si>
  <si>
    <t>Letian Qi</t>
  </si>
  <si>
    <t>Kantkanit Watanakun</t>
  </si>
  <si>
    <t>Yueru Jin</t>
  </si>
  <si>
    <t>Zilin Lu</t>
  </si>
  <si>
    <t>Kelei Jiang</t>
  </si>
  <si>
    <t>Jin Gao</t>
  </si>
  <si>
    <t>Zi Jing Qu</t>
  </si>
  <si>
    <t>Ziyi Jin</t>
  </si>
  <si>
    <t>Jingyi Zhang</t>
  </si>
  <si>
    <t>Yilan Guo</t>
  </si>
  <si>
    <t>Lucas Ryckelynck</t>
  </si>
  <si>
    <t>Keni Chen</t>
  </si>
  <si>
    <t>Yumeng Du</t>
  </si>
  <si>
    <t>Chenyu Zhang</t>
  </si>
  <si>
    <t>Lhassa Mignot</t>
  </si>
  <si>
    <t>Yawen Shang</t>
  </si>
  <si>
    <t>Yiyi Jiang</t>
  </si>
  <si>
    <t>Hector Bonnefoi</t>
  </si>
  <si>
    <t>Molly Byrne</t>
  </si>
  <si>
    <t>Grace Liu</t>
  </si>
  <si>
    <t>Nina Rauscher</t>
  </si>
  <si>
    <t>Vicky Yu</t>
  </si>
  <si>
    <t>Yipeng Zhou</t>
  </si>
  <si>
    <t>Guillermo Cerezo de Osma</t>
  </si>
  <si>
    <t>Ye Yuan</t>
  </si>
  <si>
    <t>Phuong Anh Nguyen</t>
  </si>
  <si>
    <t>Chia-Yi Cheng</t>
  </si>
  <si>
    <t>Hridaya Sanjayb Shinde</t>
  </si>
  <si>
    <t>Lu Zhou</t>
  </si>
  <si>
    <t>Kexuan Yu</t>
  </si>
  <si>
    <t>Ana Pascual Rubio</t>
  </si>
  <si>
    <t>Zonghan Li</t>
  </si>
  <si>
    <t>Pablo Sanchez-Galan</t>
  </si>
  <si>
    <t>Sippapas Mongkoldao</t>
  </si>
  <si>
    <t>Jielin Mao</t>
  </si>
  <si>
    <t>Jingyang Liu</t>
  </si>
  <si>
    <t>Ayush Madhogaria</t>
  </si>
  <si>
    <t>Tejas Vijh</t>
  </si>
  <si>
    <t>Frank Shen</t>
  </si>
  <si>
    <t>Alejandro-Agust de Diego Rodriguez</t>
  </si>
  <si>
    <t>Caran Etemad</t>
  </si>
  <si>
    <t>Ruoyan Chen</t>
  </si>
  <si>
    <t>Sofia Diaz-Llado  Centeno</t>
  </si>
  <si>
    <t>Lorenzo Rega</t>
  </si>
  <si>
    <t>Jiacheng Zhou</t>
  </si>
  <si>
    <t>Rami Beyhum</t>
  </si>
  <si>
    <t>Kaichen Ma</t>
  </si>
  <si>
    <t>Kaiwen Dai</t>
  </si>
  <si>
    <t>Zed Zheng</t>
  </si>
  <si>
    <t>Rui Yu</t>
  </si>
  <si>
    <t>Foivos Nichoritis</t>
  </si>
  <si>
    <t>Ziying Rui</t>
  </si>
  <si>
    <t>Disha Khanted</t>
  </si>
  <si>
    <t>Mint Winyuprasitkul</t>
  </si>
  <si>
    <t>Yiyang Chen</t>
  </si>
  <si>
    <t>Sky Wu</t>
  </si>
  <si>
    <t>Xunye Wang</t>
  </si>
  <si>
    <t>Olivia Zhu</t>
  </si>
  <si>
    <t>Tommy Dong</t>
  </si>
  <si>
    <t>Pengjin Huang</t>
  </si>
  <si>
    <t>Parth Batra</t>
  </si>
  <si>
    <t>Max Terouanne</t>
  </si>
  <si>
    <t>Zhuoying Li</t>
  </si>
  <si>
    <t>Youssef Lahlou</t>
  </si>
  <si>
    <t>Zelin Xu</t>
  </si>
  <si>
    <t>Natasha Ratanapan</t>
  </si>
  <si>
    <t>Filippo Mattio</t>
  </si>
  <si>
    <t>Sindhuja Rai</t>
  </si>
  <si>
    <t>Quan-Anh Le</t>
  </si>
  <si>
    <t>Alexis Yu</t>
  </si>
  <si>
    <t>Jia Yu</t>
  </si>
  <si>
    <t>Freya Yuan</t>
  </si>
  <si>
    <t>Yufan Lin</t>
  </si>
  <si>
    <t>Wendy Wen</t>
  </si>
  <si>
    <t>Anvi Agarwal</t>
  </si>
  <si>
    <t>Muhammad Anmbus Iqbal</t>
  </si>
  <si>
    <t>Yixin Hu</t>
  </si>
  <si>
    <t>Alex Lan</t>
  </si>
  <si>
    <t>Quentin Hubert</t>
  </si>
  <si>
    <t>Siyu Tan</t>
  </si>
  <si>
    <t>Simin Yu</t>
  </si>
  <si>
    <t>Zhaoyun Qian</t>
  </si>
  <si>
    <t>Marianne Zhu</t>
  </si>
  <si>
    <t>Jiewan Yang</t>
  </si>
  <si>
    <t>Zunke Ma</t>
  </si>
  <si>
    <t>Luqman Yusuf Bharoto</t>
  </si>
  <si>
    <t>Vanessa Cheung</t>
  </si>
  <si>
    <t>Jingxu Jia</t>
  </si>
  <si>
    <t>Tanisha Aggrawal</t>
  </si>
  <si>
    <t>Yiming Ning</t>
  </si>
  <si>
    <t>Xinyu Li</t>
  </si>
  <si>
    <t>Yue Fei</t>
  </si>
  <si>
    <t>Xinyue Wu</t>
  </si>
  <si>
    <t>Xinfang Zhang</t>
  </si>
  <si>
    <t>Kunal Kundu</t>
  </si>
  <si>
    <t>Ritesh Shreenid Bannur Nandakishore</t>
  </si>
  <si>
    <t>Saloni Jaitly</t>
  </si>
  <si>
    <t>Yuang Tian</t>
  </si>
  <si>
    <t>Felipe Matamoros Rojas</t>
  </si>
  <si>
    <t>Zichen Evelyn Yu</t>
  </si>
  <si>
    <t>Jiayi Zhou</t>
  </si>
  <si>
    <t>Xiao Zhang</t>
  </si>
  <si>
    <t>Pooja Anand</t>
  </si>
  <si>
    <t>Yijun Zhao</t>
  </si>
  <si>
    <t>liyue Chen</t>
  </si>
  <si>
    <t>Congyu Pu</t>
  </si>
  <si>
    <t>Lauren Lee</t>
  </si>
  <si>
    <t>Hui Zeng</t>
  </si>
  <si>
    <t>Radha Marathe</t>
  </si>
  <si>
    <t>Aditya Radjou</t>
  </si>
  <si>
    <t>Yijing Xu</t>
  </si>
  <si>
    <t>Qixiang Hu</t>
  </si>
  <si>
    <t>Zihan Xu</t>
  </si>
  <si>
    <t>Vriddhi Misra</t>
  </si>
  <si>
    <t>Siyu Chen</t>
  </si>
  <si>
    <t>Muxuan Gao</t>
  </si>
  <si>
    <t>Xindi Shen</t>
  </si>
  <si>
    <t>Wenhan Yang</t>
  </si>
  <si>
    <t>Tong Chen</t>
  </si>
  <si>
    <t>Tingting He</t>
  </si>
  <si>
    <t>Shenghao Zhou</t>
  </si>
  <si>
    <t>Linda He</t>
  </si>
  <si>
    <t>Ali El Osman</t>
  </si>
  <si>
    <t>Liqi Xu</t>
  </si>
  <si>
    <t>Ziqi Dong</t>
  </si>
  <si>
    <t>Ziyu Tang</t>
  </si>
  <si>
    <t>Yun-Shiuan Lin</t>
  </si>
  <si>
    <t>Saipan Saneevong Na Ayuthaya</t>
  </si>
  <si>
    <t>Berkin Akar</t>
  </si>
  <si>
    <t>Jenny Yu</t>
  </si>
  <si>
    <t>Tingting Zheng</t>
  </si>
  <si>
    <t>Zixuan Zhang</t>
  </si>
  <si>
    <t>Qianwen Fu</t>
  </si>
  <si>
    <t>Bailee Hanson</t>
  </si>
  <si>
    <t>Sneha Dahiya</t>
  </si>
  <si>
    <t>Matthew Tiptipakorn</t>
  </si>
  <si>
    <t>Meijiang Shen</t>
  </si>
  <si>
    <t>Shuyang Chen</t>
  </si>
  <si>
    <t>Jiaxuan Lu</t>
  </si>
  <si>
    <t>Stefanie Uy</t>
  </si>
  <si>
    <t>Xuanyi Tong</t>
  </si>
  <si>
    <t>Meng He</t>
  </si>
  <si>
    <t>Benjamin Cohen</t>
  </si>
  <si>
    <t>Bohan Guo</t>
  </si>
  <si>
    <t>Anshul Sarin</t>
  </si>
  <si>
    <t>Antonin Allemand</t>
  </si>
  <si>
    <t>Zenan Xu</t>
  </si>
  <si>
    <t>Xuanci Yin</t>
  </si>
  <si>
    <t>Xueqing Zhang</t>
  </si>
  <si>
    <t>Haider Munir</t>
  </si>
  <si>
    <t>Benjamin Byeon</t>
  </si>
  <si>
    <t>Jiarui Luo</t>
  </si>
  <si>
    <t>Chloe Zhu</t>
  </si>
  <si>
    <t>Nikolas Unger</t>
  </si>
  <si>
    <t>Jintao Zhang</t>
  </si>
  <si>
    <t>Jiaming Yuan</t>
  </si>
  <si>
    <t>Nirali Vadodaria</t>
  </si>
  <si>
    <t>Ananya Kamdar</t>
  </si>
  <si>
    <t>Sai Tanishka Gundam</t>
  </si>
  <si>
    <t>Sinan Zhao</t>
  </si>
  <si>
    <t>Adriana Maamari</t>
  </si>
  <si>
    <t>Yihang Lin</t>
  </si>
  <si>
    <t>Sophie Asgari</t>
  </si>
  <si>
    <t>Ruiqi Gan</t>
  </si>
  <si>
    <t>Yixuan Zhu</t>
  </si>
  <si>
    <t>Ida Bagus Hardaya</t>
  </si>
  <si>
    <t>Gundeep Singh</t>
  </si>
  <si>
    <t>Ting Yao</t>
  </si>
  <si>
    <t>Xue Cong</t>
  </si>
  <si>
    <t>Yi Gong</t>
  </si>
  <si>
    <t>Ziyi Zhou</t>
  </si>
  <si>
    <t>Nicole Yu</t>
  </si>
  <si>
    <t>Archit Aggarwal</t>
  </si>
  <si>
    <t>Thomas Segre</t>
  </si>
  <si>
    <t>Saadallah Ben Brahim</t>
  </si>
  <si>
    <t>Zhinan Zhou</t>
  </si>
  <si>
    <t>Giap Shin Ko</t>
  </si>
  <si>
    <t>Ivan de Ramon</t>
  </si>
  <si>
    <t>Daniel Ding</t>
  </si>
  <si>
    <t>Yiling Zhang</t>
  </si>
  <si>
    <t>Yuying Zhang</t>
  </si>
  <si>
    <t>Vighnesh Srinivasa Balaji</t>
  </si>
  <si>
    <t>Yisen Wang</t>
  </si>
  <si>
    <t>Qianqian Ye</t>
  </si>
  <si>
    <t>Xuanru Deng</t>
  </si>
  <si>
    <t>Sinjini Shah</t>
  </si>
  <si>
    <t>Chenkai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</si>
</sst>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E+00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3" xfId="0" applyNumberFormat="1" applyBorder="1"/>
    <xf numFmtId="0" fontId="2" fillId="0" borderId="0" xfId="0" applyFont="1" applyAlignment="1">
      <alignment horizontal="right"/>
    </xf>
    <xf numFmtId="166" fontId="0" fillId="0" borderId="3" xfId="0" applyNumberFormat="1" applyBorder="1"/>
    <xf numFmtId="166" fontId="0" fillId="0" borderId="4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Border="1"/>
    <xf numFmtId="2" fontId="0" fillId="0" borderId="1" xfId="0" applyNumberFormat="1" applyFont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1" fontId="0" fillId="0" borderId="3" xfId="0" applyNumberFormat="1" applyBorder="1"/>
    <xf numFmtId="0" fontId="4" fillId="0" borderId="0" xfId="0" applyFont="1" applyAlignment="1">
      <alignment horizontal="right"/>
    </xf>
    <xf numFmtId="166" fontId="0" fillId="0" borderId="7" xfId="0" applyNumberFormat="1" applyBorder="1"/>
    <xf numFmtId="43" fontId="0" fillId="0" borderId="0" xfId="3" applyFont="1"/>
    <xf numFmtId="43" fontId="1" fillId="0" borderId="0" xfId="3" applyFont="1" applyAlignment="1">
      <alignment horizontal="right" wrapText="1"/>
    </xf>
    <xf numFmtId="0" fontId="1" fillId="0" borderId="0" xfId="0" applyFont="1" applyAlignment="1">
      <alignment horizontal="right" wrapText="1"/>
    </xf>
    <xf numFmtId="43" fontId="0" fillId="0" borderId="0" xfId="0" applyNumberFormat="1"/>
    <xf numFmtId="167" fontId="0" fillId="0" borderId="0" xfId="0" applyNumberFormat="1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Comma" xfId="3" builtinId="3"/>
    <cellStyle name="Normal" xfId="0" builtinId="0"/>
    <cellStyle name="Normal 2" xfId="1" xr:uid="{00000000-0005-0000-0000-000003000000}"/>
    <cellStyle name="Percent 2" xfId="2" xr:uid="{00000000-0005-0000-0000-000005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5900986514617E-2"/>
          <c:y val="2.8478964401294601E-2"/>
          <c:w val="0.88355929646725195"/>
          <c:h val="0.781704354916801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3103448275862102"/>
                  <c:y val="-0.27439043905919502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sz="1800"/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4-4E5C-AA23-BC3AD6F10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593504"/>
        <c:axId val="2140577904"/>
      </c:scatterChart>
      <c:valAx>
        <c:axId val="2140593504"/>
        <c:scaling>
          <c:orientation val="minMax"/>
          <c:max val="10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Quoted APR (in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140577904"/>
        <c:crossesAt val="-0.5"/>
        <c:crossBetween val="midCat"/>
        <c:majorUnit val="1"/>
      </c:valAx>
      <c:valAx>
        <c:axId val="2140577904"/>
        <c:scaling>
          <c:orientation val="minMax"/>
          <c:max val="1.2"/>
          <c:min val="-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Accept?</a:t>
                </a:r>
              </a:p>
            </c:rich>
          </c:tx>
          <c:layout>
            <c:manualLayout>
              <c:xMode val="edge"/>
              <c:yMode val="edge"/>
              <c:x val="2.2988505747126398E-2"/>
              <c:y val="0.29272909818311499"/>
            </c:manualLayout>
          </c:layout>
          <c:overlay val="0"/>
        </c:title>
        <c:numFmt formatCode="General" sourceLinked="1"/>
        <c:majorTickMark val="none"/>
        <c:minorTickMark val="none"/>
        <c:tickLblPos val="none"/>
        <c:txPr>
          <a:bodyPr/>
          <a:lstStyle/>
          <a:p>
            <a:pPr>
              <a:defRPr sz="1800"/>
            </a:pPr>
            <a:endParaRPr lang="en-US"/>
          </a:p>
        </c:txPr>
        <c:crossAx val="2140593504"/>
        <c:crossesAt val="-0.5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0000000000002" l="0.70000000000000095" r="0.70000000000000095" t="0.750000000000002" header="0.3" footer="0.3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5900986514617E-2"/>
          <c:y val="2.8478964401294601E-2"/>
          <c:w val="0.88355929646725195"/>
          <c:h val="0.7817043549168010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5-4C33-93A0-E65569BB7964}"/>
            </c:ext>
          </c:extLst>
        </c:ser>
        <c:ser>
          <c:idx val="1"/>
          <c:order val="1"/>
          <c:tx>
            <c:v>LR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lr_charts!$B$23:$B$83</c:f>
              <c:numCache>
                <c:formatCode>0.0</c:formatCode>
                <c:ptCount val="61"/>
                <c:pt idx="0">
                  <c:v>4</c:v>
                </c:pt>
                <c:pt idx="1">
                  <c:v>4.0999999999999996</c:v>
                </c:pt>
                <c:pt idx="2">
                  <c:v>4.2</c:v>
                </c:pt>
                <c:pt idx="3">
                  <c:v>4.3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4.5999999999999996</c:v>
                </c:pt>
                <c:pt idx="7">
                  <c:v>4.7</c:v>
                </c:pt>
                <c:pt idx="8">
                  <c:v>4.8</c:v>
                </c:pt>
                <c:pt idx="9">
                  <c:v>4.9000000000000004</c:v>
                </c:pt>
                <c:pt idx="10">
                  <c:v>5</c:v>
                </c:pt>
                <c:pt idx="11">
                  <c:v>5.0999999999999996</c:v>
                </c:pt>
                <c:pt idx="12">
                  <c:v>5.2</c:v>
                </c:pt>
                <c:pt idx="13">
                  <c:v>5.3</c:v>
                </c:pt>
                <c:pt idx="14">
                  <c:v>5.4</c:v>
                </c:pt>
                <c:pt idx="15">
                  <c:v>5.4999999999999902</c:v>
                </c:pt>
                <c:pt idx="16">
                  <c:v>5.5999999999999899</c:v>
                </c:pt>
                <c:pt idx="17">
                  <c:v>5.6999999999999904</c:v>
                </c:pt>
                <c:pt idx="18">
                  <c:v>5.7999999999999901</c:v>
                </c:pt>
                <c:pt idx="19">
                  <c:v>5.8999999999999897</c:v>
                </c:pt>
                <c:pt idx="20">
                  <c:v>5.9999999999999902</c:v>
                </c:pt>
                <c:pt idx="21">
                  <c:v>6.0999999999999899</c:v>
                </c:pt>
                <c:pt idx="22">
                  <c:v>6.1999999999999904</c:v>
                </c:pt>
                <c:pt idx="23">
                  <c:v>6.2999999999999901</c:v>
                </c:pt>
                <c:pt idx="24">
                  <c:v>6.3999999999999897</c:v>
                </c:pt>
                <c:pt idx="25">
                  <c:v>6.4999999999999902</c:v>
                </c:pt>
                <c:pt idx="26">
                  <c:v>6.5999999999999899</c:v>
                </c:pt>
                <c:pt idx="27">
                  <c:v>6.6999999999999904</c:v>
                </c:pt>
                <c:pt idx="28">
                  <c:v>6.7999999999999901</c:v>
                </c:pt>
                <c:pt idx="29">
                  <c:v>6.8999999999999897</c:v>
                </c:pt>
                <c:pt idx="30">
                  <c:v>6.9999999999999902</c:v>
                </c:pt>
                <c:pt idx="31">
                  <c:v>7.0999999999999899</c:v>
                </c:pt>
                <c:pt idx="32">
                  <c:v>7.1999999999999904</c:v>
                </c:pt>
                <c:pt idx="33">
                  <c:v>7.2999999999999901</c:v>
                </c:pt>
                <c:pt idx="34">
                  <c:v>7.3999999999999897</c:v>
                </c:pt>
                <c:pt idx="35">
                  <c:v>7.4999999999999902</c:v>
                </c:pt>
                <c:pt idx="36">
                  <c:v>7.5999999999999899</c:v>
                </c:pt>
                <c:pt idx="37">
                  <c:v>7.6999999999999904</c:v>
                </c:pt>
                <c:pt idx="38">
                  <c:v>7.7999999999999901</c:v>
                </c:pt>
                <c:pt idx="39">
                  <c:v>7.8999999999999897</c:v>
                </c:pt>
                <c:pt idx="40">
                  <c:v>7.9999999999999902</c:v>
                </c:pt>
                <c:pt idx="41">
                  <c:v>8.0999999999999908</c:v>
                </c:pt>
                <c:pt idx="42">
                  <c:v>8.1999999999999904</c:v>
                </c:pt>
                <c:pt idx="43">
                  <c:v>8.3000000000000007</c:v>
                </c:pt>
                <c:pt idx="44">
                  <c:v>8.4</c:v>
                </c:pt>
                <c:pt idx="45">
                  <c:v>8.5</c:v>
                </c:pt>
                <c:pt idx="46">
                  <c:v>8.6</c:v>
                </c:pt>
                <c:pt idx="47">
                  <c:v>8.6999999999999993</c:v>
                </c:pt>
                <c:pt idx="48">
                  <c:v>8.8000000000000007</c:v>
                </c:pt>
                <c:pt idx="49">
                  <c:v>8.9</c:v>
                </c:pt>
                <c:pt idx="50">
                  <c:v>9</c:v>
                </c:pt>
                <c:pt idx="51">
                  <c:v>9.1</c:v>
                </c:pt>
                <c:pt idx="52">
                  <c:v>9.1999999999999993</c:v>
                </c:pt>
                <c:pt idx="53">
                  <c:v>9.3000000000000007</c:v>
                </c:pt>
                <c:pt idx="54">
                  <c:v>9.4</c:v>
                </c:pt>
                <c:pt idx="55">
                  <c:v>9.5</c:v>
                </c:pt>
                <c:pt idx="56">
                  <c:v>9.6</c:v>
                </c:pt>
                <c:pt idx="57">
                  <c:v>9.6999999999999993</c:v>
                </c:pt>
                <c:pt idx="58">
                  <c:v>9.8000000000000007</c:v>
                </c:pt>
                <c:pt idx="59">
                  <c:v>9.9</c:v>
                </c:pt>
                <c:pt idx="60">
                  <c:v>10</c:v>
                </c:pt>
              </c:numCache>
            </c:numRef>
          </c:xVal>
          <c:yVal>
            <c:numRef>
              <c:f>lr_charts!$C$23:$C$83</c:f>
              <c:numCache>
                <c:formatCode>0.000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D5-4C33-93A0-E65569BB7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400528"/>
        <c:axId val="2140369168"/>
      </c:scatterChart>
      <c:valAx>
        <c:axId val="2140400528"/>
        <c:scaling>
          <c:orientation val="minMax"/>
          <c:max val="10"/>
          <c:min val="4"/>
        </c:scaling>
        <c:delete val="0"/>
        <c:axPos val="b"/>
        <c:title>
          <c:tx>
            <c:rich>
              <a:bodyPr/>
              <a:lstStyle/>
              <a:p>
                <a:pPr>
                  <a:defRPr sz="2000" b="0"/>
                </a:pPr>
                <a:r>
                  <a:rPr lang="en-US" sz="2000" b="0"/>
                  <a:t>Quoted APR (in 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140369168"/>
        <c:crossesAt val="-0.5"/>
        <c:crossBetween val="midCat"/>
        <c:majorUnit val="1"/>
      </c:valAx>
      <c:valAx>
        <c:axId val="2140369168"/>
        <c:scaling>
          <c:orientation val="minMax"/>
          <c:max val="1.2"/>
          <c:min val="-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Acceptance</a:t>
                </a:r>
              </a:p>
            </c:rich>
          </c:tx>
          <c:layout>
            <c:manualLayout>
              <c:xMode val="edge"/>
              <c:yMode val="edge"/>
              <c:x val="2.2988505747126398E-2"/>
              <c:y val="0.29272909818311499"/>
            </c:manualLayout>
          </c:layout>
          <c:overlay val="0"/>
        </c:title>
        <c:numFmt formatCode="General" sourceLinked="1"/>
        <c:majorTickMark val="none"/>
        <c:minorTickMark val="none"/>
        <c:tickLblPos val="none"/>
        <c:txPr>
          <a:bodyPr/>
          <a:lstStyle/>
          <a:p>
            <a:pPr>
              <a:defRPr sz="1800"/>
            </a:pPr>
            <a:endParaRPr lang="en-US"/>
          </a:p>
        </c:txPr>
        <c:crossAx val="2140400528"/>
        <c:crossesAt val="-0.5"/>
        <c:crossBetween val="midCat"/>
        <c:majorUnit val="1"/>
      </c:valAx>
    </c:plotArea>
    <c:plotVisOnly val="1"/>
    <c:dispBlanksAs val="gap"/>
    <c:showDLblsOverMax val="0"/>
  </c:chart>
  <c:printSettings>
    <c:headerFooter/>
    <c:pageMargins b="0.750000000000002" l="0.70000000000000095" r="0.70000000000000095" t="0.750000000000002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27</xdr:row>
      <xdr:rowOff>28575</xdr:rowOff>
    </xdr:from>
    <xdr:to>
      <xdr:col>17</xdr:col>
      <xdr:colOff>600075</xdr:colOff>
      <xdr:row>52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0</xdr:row>
      <xdr:rowOff>142875</xdr:rowOff>
    </xdr:from>
    <xdr:to>
      <xdr:col>18</xdr:col>
      <xdr:colOff>0</xdr:colOff>
      <xdr:row>26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0.05747</cdr:x>
      <cdr:y>0.10291</cdr:y>
    </cdr:from>
    <cdr:to>
      <cdr:x>0.10805</cdr:x>
      <cdr:y>0.19029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6250" y="504826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1</a:t>
          </a:r>
        </a:p>
      </cdr:txBody>
    </cdr:sp>
  </cdr:relSizeAnchor>
  <cdr:relSizeAnchor xmlns:cdr="http://schemas.openxmlformats.org/drawingml/2006/chartDrawing">
    <cdr:from>
      <cdr:x>0.05172</cdr:x>
      <cdr:y>0.65437</cdr:y>
    </cdr:from>
    <cdr:to>
      <cdr:x>0.1023</cdr:x>
      <cdr:y>0.74175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28625" y="3209925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/>
            <a:t>0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0.05747</cdr:x>
      <cdr:y>0.10291</cdr:y>
    </cdr:from>
    <cdr:to>
      <cdr:x>0.10805</cdr:x>
      <cdr:y>0.19029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76250" y="504826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/>
            <a:t>1</a:t>
          </a:r>
        </a:p>
      </cdr:txBody>
    </cdr:sp>
  </cdr:relSizeAnchor>
  <cdr:relSizeAnchor xmlns:cdr="http://schemas.openxmlformats.org/drawingml/2006/chartDrawing">
    <cdr:from>
      <cdr:x>0.05172</cdr:x>
      <cdr:y>0.65437</cdr:y>
    </cdr:from>
    <cdr:to>
      <cdr:x>0.1023</cdr:x>
      <cdr:y>0.74175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428625" y="3209925"/>
          <a:ext cx="4191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/>
            <a:t>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88"/>
  <sheetViews>
    <sheetView workbookViewId="0">
      <selection activeCell="B10" sqref="B10"/>
    </sheetView>
  </sheetViews>
  <sheetFormatPr defaultColWidth="8.6328125" defaultRowHeight="14.5" x14ac:dyDescent="0.35"/>
  <cols>
    <col min="3" max="3" width="9.1796875" bestFit="1" customWidth="1"/>
    <col min="4" max="4" width="9.1796875" customWidth="1"/>
  </cols>
  <sheetData>
    <row r="2" spans="2:4" x14ac:dyDescent="0.35">
      <c r="B2" s="2" t="s">
        <v>0</v>
      </c>
      <c r="C2">
        <v>60</v>
      </c>
    </row>
    <row r="3" spans="2:4" x14ac:dyDescent="0.35">
      <c r="B3" s="2" t="s">
        <v>2</v>
      </c>
      <c r="C3" s="3" t="s">
        <v>1</v>
      </c>
    </row>
    <row r="4" spans="2:4" x14ac:dyDescent="0.35">
      <c r="B4" s="2" t="s">
        <v>3</v>
      </c>
      <c r="C4">
        <v>684</v>
      </c>
    </row>
    <row r="5" spans="2:4" x14ac:dyDescent="0.35">
      <c r="B5" s="2" t="s">
        <v>4</v>
      </c>
      <c r="C5">
        <v>712</v>
      </c>
    </row>
    <row r="6" spans="2:4" x14ac:dyDescent="0.35">
      <c r="B6" s="2" t="s">
        <v>5</v>
      </c>
      <c r="C6">
        <v>17800</v>
      </c>
    </row>
    <row r="7" spans="2:4" x14ac:dyDescent="0.35">
      <c r="B7" s="2" t="s">
        <v>6</v>
      </c>
      <c r="C7">
        <v>25000</v>
      </c>
    </row>
    <row r="8" spans="2:4" x14ac:dyDescent="0.35">
      <c r="B8" s="2" t="s">
        <v>11</v>
      </c>
      <c r="C8">
        <f>COUNT(#REF!)</f>
        <v>0</v>
      </c>
    </row>
    <row r="10" spans="2:4" x14ac:dyDescent="0.35">
      <c r="B10" s="11"/>
      <c r="C10" s="2"/>
      <c r="D10" s="2"/>
    </row>
    <row r="11" spans="2:4" x14ac:dyDescent="0.35">
      <c r="B11" s="20"/>
      <c r="C11" s="17"/>
      <c r="D11" s="18"/>
    </row>
    <row r="12" spans="2:4" x14ac:dyDescent="0.35">
      <c r="B12" s="2"/>
      <c r="C12" s="14"/>
      <c r="D12" s="15"/>
    </row>
    <row r="13" spans="2:4" x14ac:dyDescent="0.35">
      <c r="B13" s="2"/>
      <c r="C13" s="12"/>
      <c r="D13" s="13"/>
    </row>
    <row r="14" spans="2:4" x14ac:dyDescent="0.35">
      <c r="B14" s="2"/>
      <c r="C14" s="10"/>
      <c r="D14" s="13"/>
    </row>
    <row r="15" spans="2:4" x14ac:dyDescent="0.35">
      <c r="B15" s="2"/>
      <c r="C15" s="19"/>
      <c r="D15" s="4"/>
    </row>
    <row r="16" spans="2:4" x14ac:dyDescent="0.35">
      <c r="B16" s="2"/>
      <c r="C16" s="5"/>
      <c r="D16" s="6"/>
    </row>
    <row r="17" spans="2:4" x14ac:dyDescent="0.35">
      <c r="B17" s="2"/>
      <c r="C17" s="16"/>
      <c r="D17" s="16"/>
    </row>
    <row r="20" spans="2:4" x14ac:dyDescent="0.35">
      <c r="B20" s="2"/>
    </row>
    <row r="21" spans="2:4" x14ac:dyDescent="0.35">
      <c r="B21" s="2"/>
    </row>
    <row r="27" spans="2:4" x14ac:dyDescent="0.35">
      <c r="B27" s="1"/>
      <c r="C27" s="7"/>
    </row>
    <row r="28" spans="2:4" x14ac:dyDescent="0.35">
      <c r="B28" s="9"/>
      <c r="C28" s="8"/>
    </row>
    <row r="29" spans="2:4" x14ac:dyDescent="0.35">
      <c r="B29" s="9"/>
      <c r="C29" s="8"/>
    </row>
    <row r="30" spans="2:4" x14ac:dyDescent="0.35">
      <c r="B30" s="9"/>
      <c r="C30" s="8"/>
    </row>
    <row r="31" spans="2:4" x14ac:dyDescent="0.35">
      <c r="B31" s="9"/>
      <c r="C31" s="8"/>
    </row>
    <row r="32" spans="2:4" x14ac:dyDescent="0.35">
      <c r="B32" s="9"/>
      <c r="C32" s="8"/>
    </row>
    <row r="33" spans="2:3" x14ac:dyDescent="0.35">
      <c r="B33" s="9"/>
      <c r="C33" s="8"/>
    </row>
    <row r="34" spans="2:3" x14ac:dyDescent="0.35">
      <c r="B34" s="9"/>
      <c r="C34" s="8"/>
    </row>
    <row r="35" spans="2:3" x14ac:dyDescent="0.35">
      <c r="B35" s="9"/>
      <c r="C35" s="8"/>
    </row>
    <row r="36" spans="2:3" x14ac:dyDescent="0.35">
      <c r="B36" s="9"/>
      <c r="C36" s="8"/>
    </row>
    <row r="37" spans="2:3" x14ac:dyDescent="0.35">
      <c r="B37" s="9"/>
      <c r="C37" s="8"/>
    </row>
    <row r="38" spans="2:3" x14ac:dyDescent="0.35">
      <c r="B38" s="9"/>
      <c r="C38" s="8"/>
    </row>
    <row r="39" spans="2:3" x14ac:dyDescent="0.35">
      <c r="B39" s="9"/>
      <c r="C39" s="8"/>
    </row>
    <row r="40" spans="2:3" x14ac:dyDescent="0.35">
      <c r="B40" s="9"/>
      <c r="C40" s="8"/>
    </row>
    <row r="41" spans="2:3" x14ac:dyDescent="0.35">
      <c r="B41" s="9"/>
      <c r="C41" s="8"/>
    </row>
    <row r="42" spans="2:3" x14ac:dyDescent="0.35">
      <c r="B42" s="9"/>
      <c r="C42" s="8"/>
    </row>
    <row r="43" spans="2:3" x14ac:dyDescent="0.35">
      <c r="B43" s="9"/>
      <c r="C43" s="8"/>
    </row>
    <row r="44" spans="2:3" x14ac:dyDescent="0.35">
      <c r="B44" s="9"/>
      <c r="C44" s="8"/>
    </row>
    <row r="45" spans="2:3" x14ac:dyDescent="0.35">
      <c r="B45" s="9"/>
      <c r="C45" s="8"/>
    </row>
    <row r="46" spans="2:3" x14ac:dyDescent="0.35">
      <c r="B46" s="9"/>
      <c r="C46" s="8"/>
    </row>
    <row r="47" spans="2:3" x14ac:dyDescent="0.35">
      <c r="B47" s="9"/>
      <c r="C47" s="8"/>
    </row>
    <row r="48" spans="2:3" x14ac:dyDescent="0.35">
      <c r="B48" s="9"/>
      <c r="C48" s="8"/>
    </row>
    <row r="49" spans="2:3" x14ac:dyDescent="0.35">
      <c r="B49" s="9"/>
      <c r="C49" s="8"/>
    </row>
    <row r="50" spans="2:3" x14ac:dyDescent="0.35">
      <c r="B50" s="9"/>
      <c r="C50" s="8"/>
    </row>
    <row r="51" spans="2:3" x14ac:dyDescent="0.35">
      <c r="B51" s="9"/>
      <c r="C51" s="8"/>
    </row>
    <row r="52" spans="2:3" x14ac:dyDescent="0.35">
      <c r="B52" s="9"/>
      <c r="C52" s="8"/>
    </row>
    <row r="53" spans="2:3" x14ac:dyDescent="0.35">
      <c r="B53" s="9"/>
      <c r="C53" s="8"/>
    </row>
    <row r="54" spans="2:3" x14ac:dyDescent="0.35">
      <c r="B54" s="9"/>
      <c r="C54" s="8"/>
    </row>
    <row r="55" spans="2:3" x14ac:dyDescent="0.35">
      <c r="B55" s="9"/>
      <c r="C55" s="8"/>
    </row>
    <row r="56" spans="2:3" x14ac:dyDescent="0.35">
      <c r="B56" s="9"/>
      <c r="C56" s="8"/>
    </row>
    <row r="57" spans="2:3" x14ac:dyDescent="0.35">
      <c r="B57" s="9"/>
      <c r="C57" s="8"/>
    </row>
    <row r="58" spans="2:3" x14ac:dyDescent="0.35">
      <c r="B58" s="9"/>
      <c r="C58" s="8"/>
    </row>
    <row r="59" spans="2:3" x14ac:dyDescent="0.35">
      <c r="B59" s="9"/>
      <c r="C59" s="8"/>
    </row>
    <row r="60" spans="2:3" x14ac:dyDescent="0.35">
      <c r="B60" s="9"/>
      <c r="C60" s="8"/>
    </row>
    <row r="61" spans="2:3" x14ac:dyDescent="0.35">
      <c r="B61" s="9"/>
      <c r="C61" s="8"/>
    </row>
    <row r="62" spans="2:3" x14ac:dyDescent="0.35">
      <c r="B62" s="9"/>
      <c r="C62" s="8"/>
    </row>
    <row r="63" spans="2:3" x14ac:dyDescent="0.35">
      <c r="B63" s="9"/>
      <c r="C63" s="8"/>
    </row>
    <row r="64" spans="2:3" x14ac:dyDescent="0.35">
      <c r="B64" s="9"/>
      <c r="C64" s="8"/>
    </row>
    <row r="65" spans="2:3" x14ac:dyDescent="0.35">
      <c r="B65" s="9"/>
      <c r="C65" s="8"/>
    </row>
    <row r="66" spans="2:3" x14ac:dyDescent="0.35">
      <c r="B66" s="9"/>
      <c r="C66" s="8"/>
    </row>
    <row r="67" spans="2:3" x14ac:dyDescent="0.35">
      <c r="B67" s="9"/>
      <c r="C67" s="8"/>
    </row>
    <row r="68" spans="2:3" x14ac:dyDescent="0.35">
      <c r="B68" s="9"/>
      <c r="C68" s="8"/>
    </row>
    <row r="69" spans="2:3" x14ac:dyDescent="0.35">
      <c r="B69" s="9"/>
      <c r="C69" s="8"/>
    </row>
    <row r="70" spans="2:3" x14ac:dyDescent="0.35">
      <c r="B70" s="9"/>
      <c r="C70" s="8"/>
    </row>
    <row r="71" spans="2:3" x14ac:dyDescent="0.35">
      <c r="B71" s="9"/>
      <c r="C71" s="8"/>
    </row>
    <row r="72" spans="2:3" x14ac:dyDescent="0.35">
      <c r="B72" s="9"/>
      <c r="C72" s="8"/>
    </row>
    <row r="73" spans="2:3" x14ac:dyDescent="0.35">
      <c r="B73" s="9"/>
      <c r="C73" s="8"/>
    </row>
    <row r="74" spans="2:3" x14ac:dyDescent="0.35">
      <c r="B74" s="9"/>
      <c r="C74" s="8"/>
    </row>
    <row r="75" spans="2:3" x14ac:dyDescent="0.35">
      <c r="B75" s="9"/>
      <c r="C75" s="8"/>
    </row>
    <row r="76" spans="2:3" x14ac:dyDescent="0.35">
      <c r="B76" s="9"/>
      <c r="C76" s="8"/>
    </row>
    <row r="77" spans="2:3" x14ac:dyDescent="0.35">
      <c r="B77" s="9"/>
      <c r="C77" s="8"/>
    </row>
    <row r="78" spans="2:3" x14ac:dyDescent="0.35">
      <c r="B78" s="9"/>
      <c r="C78" s="8"/>
    </row>
    <row r="79" spans="2:3" x14ac:dyDescent="0.35">
      <c r="B79" s="9"/>
      <c r="C79" s="8"/>
    </row>
    <row r="80" spans="2:3" x14ac:dyDescent="0.35">
      <c r="B80" s="9"/>
      <c r="C80" s="8"/>
    </row>
    <row r="81" spans="2:3" x14ac:dyDescent="0.35">
      <c r="B81" s="9"/>
      <c r="C81" s="8"/>
    </row>
    <row r="82" spans="2:3" x14ac:dyDescent="0.35">
      <c r="B82" s="9"/>
      <c r="C82" s="8"/>
    </row>
    <row r="83" spans="2:3" x14ac:dyDescent="0.35">
      <c r="B83" s="9"/>
      <c r="C83" s="8"/>
    </row>
    <row r="84" spans="2:3" x14ac:dyDescent="0.35">
      <c r="B84" s="9"/>
      <c r="C84" s="8"/>
    </row>
    <row r="85" spans="2:3" x14ac:dyDescent="0.35">
      <c r="B85" s="9"/>
      <c r="C85" s="8"/>
    </row>
    <row r="86" spans="2:3" x14ac:dyDescent="0.35">
      <c r="B86" s="9"/>
      <c r="C86" s="8"/>
    </row>
    <row r="87" spans="2:3" x14ac:dyDescent="0.35">
      <c r="B87" s="9"/>
      <c r="C87" s="8"/>
    </row>
    <row r="88" spans="2:3" x14ac:dyDescent="0.35">
      <c r="B88" s="9"/>
      <c r="C88" s="8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83"/>
  <sheetViews>
    <sheetView workbookViewId="0"/>
  </sheetViews>
  <sheetFormatPr defaultColWidth="8.6328125" defaultRowHeight="14.5" x14ac:dyDescent="0.35"/>
  <cols>
    <col min="3" max="3" width="9.1796875" bestFit="1" customWidth="1"/>
    <col min="4" max="4" width="12" bestFit="1" customWidth="1"/>
  </cols>
  <sheetData>
    <row r="2" spans="2:4" x14ac:dyDescent="0.35">
      <c r="B2" s="2" t="s">
        <v>0</v>
      </c>
      <c r="C2">
        <v>60</v>
      </c>
    </row>
    <row r="3" spans="2:4" x14ac:dyDescent="0.35">
      <c r="B3" s="2" t="s">
        <v>2</v>
      </c>
      <c r="C3" s="3" t="s">
        <v>1</v>
      </c>
    </row>
    <row r="4" spans="2:4" x14ac:dyDescent="0.35">
      <c r="B4" s="2" t="s">
        <v>3</v>
      </c>
      <c r="C4">
        <v>684</v>
      </c>
    </row>
    <row r="5" spans="2:4" x14ac:dyDescent="0.35">
      <c r="B5" s="2" t="s">
        <v>4</v>
      </c>
      <c r="C5">
        <v>712</v>
      </c>
    </row>
    <row r="6" spans="2:4" x14ac:dyDescent="0.35">
      <c r="B6" s="2" t="s">
        <v>5</v>
      </c>
      <c r="C6">
        <v>17800</v>
      </c>
    </row>
    <row r="7" spans="2:4" x14ac:dyDescent="0.35">
      <c r="B7" s="2" t="s">
        <v>6</v>
      </c>
      <c r="C7">
        <v>25000</v>
      </c>
    </row>
    <row r="8" spans="2:4" x14ac:dyDescent="0.35">
      <c r="B8" s="2" t="s">
        <v>11</v>
      </c>
      <c r="C8">
        <f>COUNT(#REF!)</f>
        <v>0</v>
      </c>
    </row>
    <row r="10" spans="2:4" x14ac:dyDescent="0.35">
      <c r="B10" s="11" t="e">
        <f t="array" aca="1" ref="B10:D16" ca="1">LRTrain(#REF!,#REF!)</f>
        <v>#NAME?</v>
      </c>
      <c r="C10" s="2" t="e">
        <f ca="1"/>
        <v>#NAME?</v>
      </c>
      <c r="D10" s="2" t="e">
        <f ca="1"/>
        <v>#NAME?</v>
      </c>
    </row>
    <row r="11" spans="2:4" x14ac:dyDescent="0.35">
      <c r="B11" s="20" t="e">
        <f ca="1"/>
        <v>#NAME?</v>
      </c>
      <c r="C11" s="17" t="e">
        <f ca="1"/>
        <v>#NAME?</v>
      </c>
      <c r="D11" s="18" t="e">
        <f ca="1"/>
        <v>#NAME?</v>
      </c>
    </row>
    <row r="12" spans="2:4" x14ac:dyDescent="0.35">
      <c r="B12" s="2" t="e">
        <f ca="1"/>
        <v>#NAME?</v>
      </c>
      <c r="C12" s="14" t="e">
        <f ca="1"/>
        <v>#NAME?</v>
      </c>
      <c r="D12" s="15" t="e">
        <f ca="1"/>
        <v>#NAME?</v>
      </c>
    </row>
    <row r="13" spans="2:4" x14ac:dyDescent="0.35">
      <c r="B13" s="2" t="e">
        <f ca="1"/>
        <v>#NAME?</v>
      </c>
      <c r="C13" s="12" t="e">
        <f ca="1"/>
        <v>#NAME?</v>
      </c>
      <c r="D13" s="21" t="e">
        <f ca="1"/>
        <v>#NAME?</v>
      </c>
    </row>
    <row r="14" spans="2:4" x14ac:dyDescent="0.35">
      <c r="B14" s="2" t="e">
        <f ca="1"/>
        <v>#NAME?</v>
      </c>
      <c r="C14" s="10" t="e">
        <f ca="1"/>
        <v>#NAME?</v>
      </c>
      <c r="D14" s="13" t="e">
        <f ca="1"/>
        <v>#NAME?</v>
      </c>
    </row>
    <row r="15" spans="2:4" x14ac:dyDescent="0.35">
      <c r="B15" s="2" t="e">
        <f ca="1"/>
        <v>#NAME?</v>
      </c>
      <c r="C15" s="19" t="e">
        <f ca="1"/>
        <v>#NAME?</v>
      </c>
      <c r="D15" s="4" t="e">
        <f ca="1"/>
        <v>#NAME?</v>
      </c>
    </row>
    <row r="16" spans="2:4" x14ac:dyDescent="0.35">
      <c r="B16" s="2" t="e">
        <f ca="1"/>
        <v>#NAME?</v>
      </c>
      <c r="C16" s="5" t="e">
        <f ca="1"/>
        <v>#NAME?</v>
      </c>
      <c r="D16" s="6" t="e">
        <f ca="1"/>
        <v>#NAME?</v>
      </c>
    </row>
    <row r="17" spans="2:4" x14ac:dyDescent="0.35">
      <c r="B17" s="2"/>
      <c r="C17" s="16"/>
      <c r="D17" s="16"/>
    </row>
    <row r="19" spans="2:4" x14ac:dyDescent="0.35">
      <c r="B19" s="2" t="s">
        <v>9</v>
      </c>
      <c r="C19" t="e">
        <f>MIN(#REF!)</f>
        <v>#REF!</v>
      </c>
    </row>
    <row r="20" spans="2:4" x14ac:dyDescent="0.35">
      <c r="B20" s="2" t="s">
        <v>10</v>
      </c>
      <c r="C20" t="e">
        <f>MAX(#REF!)</f>
        <v>#REF!</v>
      </c>
    </row>
    <row r="22" spans="2:4" x14ac:dyDescent="0.35">
      <c r="B22" s="1" t="s">
        <v>8</v>
      </c>
      <c r="C22" s="7" t="s">
        <v>7</v>
      </c>
    </row>
    <row r="23" spans="2:4" x14ac:dyDescent="0.35">
      <c r="B23" s="9">
        <v>4</v>
      </c>
      <c r="C23" s="8" t="e">
        <f t="array" aca="1" ref="C23:C83" ca="1">LRPredict($C$11:$D$11,B23:B83)</f>
        <v>#NAME?</v>
      </c>
    </row>
    <row r="24" spans="2:4" x14ac:dyDescent="0.35">
      <c r="B24" s="9">
        <v>4.0999999999999996</v>
      </c>
      <c r="C24" s="8" t="e">
        <f ca="1"/>
        <v>#NAME?</v>
      </c>
    </row>
    <row r="25" spans="2:4" x14ac:dyDescent="0.35">
      <c r="B25" s="9">
        <v>4.2</v>
      </c>
      <c r="C25" s="8" t="e">
        <f ca="1"/>
        <v>#NAME?</v>
      </c>
    </row>
    <row r="26" spans="2:4" x14ac:dyDescent="0.35">
      <c r="B26" s="9">
        <v>4.3</v>
      </c>
      <c r="C26" s="8" t="e">
        <f ca="1"/>
        <v>#NAME?</v>
      </c>
    </row>
    <row r="27" spans="2:4" x14ac:dyDescent="0.35">
      <c r="B27" s="9">
        <v>4.4000000000000004</v>
      </c>
      <c r="C27" s="8" t="e">
        <f ca="1"/>
        <v>#NAME?</v>
      </c>
    </row>
    <row r="28" spans="2:4" x14ac:dyDescent="0.35">
      <c r="B28" s="9">
        <v>4.5</v>
      </c>
      <c r="C28" s="8" t="e">
        <f ca="1"/>
        <v>#NAME?</v>
      </c>
    </row>
    <row r="29" spans="2:4" x14ac:dyDescent="0.35">
      <c r="B29" s="9">
        <v>4.5999999999999996</v>
      </c>
      <c r="C29" s="8" t="e">
        <f ca="1"/>
        <v>#NAME?</v>
      </c>
    </row>
    <row r="30" spans="2:4" x14ac:dyDescent="0.35">
      <c r="B30" s="9">
        <v>4.7</v>
      </c>
      <c r="C30" s="8" t="e">
        <f ca="1"/>
        <v>#NAME?</v>
      </c>
    </row>
    <row r="31" spans="2:4" x14ac:dyDescent="0.35">
      <c r="B31" s="9">
        <v>4.8</v>
      </c>
      <c r="C31" s="8" t="e">
        <f ca="1"/>
        <v>#NAME?</v>
      </c>
    </row>
    <row r="32" spans="2:4" x14ac:dyDescent="0.35">
      <c r="B32" s="9">
        <v>4.9000000000000004</v>
      </c>
      <c r="C32" s="8" t="e">
        <f ca="1"/>
        <v>#NAME?</v>
      </c>
    </row>
    <row r="33" spans="2:3" x14ac:dyDescent="0.35">
      <c r="B33" s="9">
        <v>5</v>
      </c>
      <c r="C33" s="8" t="e">
        <f ca="1"/>
        <v>#NAME?</v>
      </c>
    </row>
    <row r="34" spans="2:3" x14ac:dyDescent="0.35">
      <c r="B34" s="9">
        <v>5.0999999999999996</v>
      </c>
      <c r="C34" s="8" t="e">
        <f ca="1"/>
        <v>#NAME?</v>
      </c>
    </row>
    <row r="35" spans="2:3" x14ac:dyDescent="0.35">
      <c r="B35" s="9">
        <v>5.2</v>
      </c>
      <c r="C35" s="8" t="e">
        <f ca="1"/>
        <v>#NAME?</v>
      </c>
    </row>
    <row r="36" spans="2:3" x14ac:dyDescent="0.35">
      <c r="B36" s="9">
        <v>5.3</v>
      </c>
      <c r="C36" s="8" t="e">
        <f ca="1"/>
        <v>#NAME?</v>
      </c>
    </row>
    <row r="37" spans="2:3" x14ac:dyDescent="0.35">
      <c r="B37" s="9">
        <v>5.4</v>
      </c>
      <c r="C37" s="8" t="e">
        <f ca="1"/>
        <v>#NAME?</v>
      </c>
    </row>
    <row r="38" spans="2:3" x14ac:dyDescent="0.35">
      <c r="B38" s="9">
        <v>5.4999999999999902</v>
      </c>
      <c r="C38" s="8" t="e">
        <f ca="1"/>
        <v>#NAME?</v>
      </c>
    </row>
    <row r="39" spans="2:3" x14ac:dyDescent="0.35">
      <c r="B39" s="9">
        <v>5.5999999999999899</v>
      </c>
      <c r="C39" s="8" t="e">
        <f ca="1"/>
        <v>#NAME?</v>
      </c>
    </row>
    <row r="40" spans="2:3" x14ac:dyDescent="0.35">
      <c r="B40" s="9">
        <v>5.6999999999999904</v>
      </c>
      <c r="C40" s="8" t="e">
        <f ca="1"/>
        <v>#NAME?</v>
      </c>
    </row>
    <row r="41" spans="2:3" x14ac:dyDescent="0.35">
      <c r="B41" s="9">
        <v>5.7999999999999901</v>
      </c>
      <c r="C41" s="8" t="e">
        <f ca="1"/>
        <v>#NAME?</v>
      </c>
    </row>
    <row r="42" spans="2:3" x14ac:dyDescent="0.35">
      <c r="B42" s="9">
        <v>5.8999999999999897</v>
      </c>
      <c r="C42" s="8" t="e">
        <f ca="1"/>
        <v>#NAME?</v>
      </c>
    </row>
    <row r="43" spans="2:3" x14ac:dyDescent="0.35">
      <c r="B43" s="9">
        <v>5.9999999999999902</v>
      </c>
      <c r="C43" s="8" t="e">
        <f ca="1"/>
        <v>#NAME?</v>
      </c>
    </row>
    <row r="44" spans="2:3" x14ac:dyDescent="0.35">
      <c r="B44" s="9">
        <v>6.0999999999999899</v>
      </c>
      <c r="C44" s="8" t="e">
        <f ca="1"/>
        <v>#NAME?</v>
      </c>
    </row>
    <row r="45" spans="2:3" x14ac:dyDescent="0.35">
      <c r="B45" s="9">
        <v>6.1999999999999904</v>
      </c>
      <c r="C45" s="8" t="e">
        <f ca="1"/>
        <v>#NAME?</v>
      </c>
    </row>
    <row r="46" spans="2:3" x14ac:dyDescent="0.35">
      <c r="B46" s="9">
        <v>6.2999999999999901</v>
      </c>
      <c r="C46" s="8" t="e">
        <f ca="1"/>
        <v>#NAME?</v>
      </c>
    </row>
    <row r="47" spans="2:3" x14ac:dyDescent="0.35">
      <c r="B47" s="9">
        <v>6.3999999999999897</v>
      </c>
      <c r="C47" s="8" t="e">
        <f ca="1"/>
        <v>#NAME?</v>
      </c>
    </row>
    <row r="48" spans="2:3" x14ac:dyDescent="0.35">
      <c r="B48" s="9">
        <v>6.4999999999999902</v>
      </c>
      <c r="C48" s="8" t="e">
        <f ca="1"/>
        <v>#NAME?</v>
      </c>
    </row>
    <row r="49" spans="2:3" x14ac:dyDescent="0.35">
      <c r="B49" s="9">
        <v>6.5999999999999899</v>
      </c>
      <c r="C49" s="8" t="e">
        <f ca="1"/>
        <v>#NAME?</v>
      </c>
    </row>
    <row r="50" spans="2:3" x14ac:dyDescent="0.35">
      <c r="B50" s="9">
        <v>6.6999999999999904</v>
      </c>
      <c r="C50" s="8" t="e">
        <f ca="1"/>
        <v>#NAME?</v>
      </c>
    </row>
    <row r="51" spans="2:3" x14ac:dyDescent="0.35">
      <c r="B51" s="9">
        <v>6.7999999999999901</v>
      </c>
      <c r="C51" s="8" t="e">
        <f ca="1"/>
        <v>#NAME?</v>
      </c>
    </row>
    <row r="52" spans="2:3" x14ac:dyDescent="0.35">
      <c r="B52" s="9">
        <v>6.8999999999999897</v>
      </c>
      <c r="C52" s="8" t="e">
        <f ca="1"/>
        <v>#NAME?</v>
      </c>
    </row>
    <row r="53" spans="2:3" x14ac:dyDescent="0.35">
      <c r="B53" s="9">
        <v>6.9999999999999902</v>
      </c>
      <c r="C53" s="8" t="e">
        <f ca="1"/>
        <v>#NAME?</v>
      </c>
    </row>
    <row r="54" spans="2:3" x14ac:dyDescent="0.35">
      <c r="B54" s="9">
        <v>7.0999999999999899</v>
      </c>
      <c r="C54" s="8" t="e">
        <f ca="1"/>
        <v>#NAME?</v>
      </c>
    </row>
    <row r="55" spans="2:3" x14ac:dyDescent="0.35">
      <c r="B55" s="9">
        <v>7.1999999999999904</v>
      </c>
      <c r="C55" s="8" t="e">
        <f ca="1"/>
        <v>#NAME?</v>
      </c>
    </row>
    <row r="56" spans="2:3" x14ac:dyDescent="0.35">
      <c r="B56" s="9">
        <v>7.2999999999999901</v>
      </c>
      <c r="C56" s="8" t="e">
        <f ca="1"/>
        <v>#NAME?</v>
      </c>
    </row>
    <row r="57" spans="2:3" x14ac:dyDescent="0.35">
      <c r="B57" s="9">
        <v>7.3999999999999897</v>
      </c>
      <c r="C57" s="8" t="e">
        <f ca="1"/>
        <v>#NAME?</v>
      </c>
    </row>
    <row r="58" spans="2:3" x14ac:dyDescent="0.35">
      <c r="B58" s="9">
        <v>7.4999999999999902</v>
      </c>
      <c r="C58" s="8" t="e">
        <f ca="1"/>
        <v>#NAME?</v>
      </c>
    </row>
    <row r="59" spans="2:3" x14ac:dyDescent="0.35">
      <c r="B59" s="9">
        <v>7.5999999999999899</v>
      </c>
      <c r="C59" s="8" t="e">
        <f ca="1"/>
        <v>#NAME?</v>
      </c>
    </row>
    <row r="60" spans="2:3" x14ac:dyDescent="0.35">
      <c r="B60" s="9">
        <v>7.6999999999999904</v>
      </c>
      <c r="C60" s="8" t="e">
        <f ca="1"/>
        <v>#NAME?</v>
      </c>
    </row>
    <row r="61" spans="2:3" x14ac:dyDescent="0.35">
      <c r="B61" s="9">
        <v>7.7999999999999901</v>
      </c>
      <c r="C61" s="8" t="e">
        <f ca="1"/>
        <v>#NAME?</v>
      </c>
    </row>
    <row r="62" spans="2:3" x14ac:dyDescent="0.35">
      <c r="B62" s="9">
        <v>7.8999999999999897</v>
      </c>
      <c r="C62" s="8" t="e">
        <f ca="1"/>
        <v>#NAME?</v>
      </c>
    </row>
    <row r="63" spans="2:3" x14ac:dyDescent="0.35">
      <c r="B63" s="9">
        <v>7.9999999999999902</v>
      </c>
      <c r="C63" s="8" t="e">
        <f ca="1"/>
        <v>#NAME?</v>
      </c>
    </row>
    <row r="64" spans="2:3" x14ac:dyDescent="0.35">
      <c r="B64" s="9">
        <v>8.0999999999999908</v>
      </c>
      <c r="C64" s="8" t="e">
        <f ca="1"/>
        <v>#NAME?</v>
      </c>
    </row>
    <row r="65" spans="2:3" x14ac:dyDescent="0.35">
      <c r="B65" s="9">
        <v>8.1999999999999904</v>
      </c>
      <c r="C65" s="8" t="e">
        <f ca="1"/>
        <v>#NAME?</v>
      </c>
    </row>
    <row r="66" spans="2:3" x14ac:dyDescent="0.35">
      <c r="B66" s="9">
        <v>8.3000000000000007</v>
      </c>
      <c r="C66" s="8" t="e">
        <f ca="1"/>
        <v>#NAME?</v>
      </c>
    </row>
    <row r="67" spans="2:3" x14ac:dyDescent="0.35">
      <c r="B67" s="9">
        <v>8.4</v>
      </c>
      <c r="C67" s="8" t="e">
        <f ca="1"/>
        <v>#NAME?</v>
      </c>
    </row>
    <row r="68" spans="2:3" x14ac:dyDescent="0.35">
      <c r="B68" s="9">
        <v>8.5</v>
      </c>
      <c r="C68" s="8" t="e">
        <f ca="1"/>
        <v>#NAME?</v>
      </c>
    </row>
    <row r="69" spans="2:3" x14ac:dyDescent="0.35">
      <c r="B69" s="9">
        <v>8.6</v>
      </c>
      <c r="C69" s="8" t="e">
        <f ca="1"/>
        <v>#NAME?</v>
      </c>
    </row>
    <row r="70" spans="2:3" x14ac:dyDescent="0.35">
      <c r="B70" s="9">
        <v>8.6999999999999993</v>
      </c>
      <c r="C70" s="8" t="e">
        <f ca="1"/>
        <v>#NAME?</v>
      </c>
    </row>
    <row r="71" spans="2:3" x14ac:dyDescent="0.35">
      <c r="B71" s="9">
        <v>8.8000000000000007</v>
      </c>
      <c r="C71" s="8" t="e">
        <f ca="1"/>
        <v>#NAME?</v>
      </c>
    </row>
    <row r="72" spans="2:3" x14ac:dyDescent="0.35">
      <c r="B72" s="9">
        <v>8.9</v>
      </c>
      <c r="C72" s="8" t="e">
        <f ca="1"/>
        <v>#NAME?</v>
      </c>
    </row>
    <row r="73" spans="2:3" x14ac:dyDescent="0.35">
      <c r="B73" s="9">
        <v>9</v>
      </c>
      <c r="C73" s="8" t="e">
        <f ca="1"/>
        <v>#NAME?</v>
      </c>
    </row>
    <row r="74" spans="2:3" x14ac:dyDescent="0.35">
      <c r="B74" s="9">
        <v>9.1</v>
      </c>
      <c r="C74" s="8" t="e">
        <f ca="1"/>
        <v>#NAME?</v>
      </c>
    </row>
    <row r="75" spans="2:3" x14ac:dyDescent="0.35">
      <c r="B75" s="9">
        <v>9.1999999999999993</v>
      </c>
      <c r="C75" s="8" t="e">
        <f ca="1"/>
        <v>#NAME?</v>
      </c>
    </row>
    <row r="76" spans="2:3" x14ac:dyDescent="0.35">
      <c r="B76" s="9">
        <v>9.3000000000000007</v>
      </c>
      <c r="C76" s="8" t="e">
        <f ca="1"/>
        <v>#NAME?</v>
      </c>
    </row>
    <row r="77" spans="2:3" x14ac:dyDescent="0.35">
      <c r="B77" s="9">
        <v>9.4</v>
      </c>
      <c r="C77" s="8" t="e">
        <f ca="1"/>
        <v>#NAME?</v>
      </c>
    </row>
    <row r="78" spans="2:3" x14ac:dyDescent="0.35">
      <c r="B78" s="9">
        <v>9.5</v>
      </c>
      <c r="C78" s="8" t="e">
        <f ca="1"/>
        <v>#NAME?</v>
      </c>
    </row>
    <row r="79" spans="2:3" x14ac:dyDescent="0.35">
      <c r="B79" s="9">
        <v>9.6</v>
      </c>
      <c r="C79" s="8" t="e">
        <f ca="1"/>
        <v>#NAME?</v>
      </c>
    </row>
    <row r="80" spans="2:3" x14ac:dyDescent="0.35">
      <c r="B80" s="9">
        <v>9.6999999999999993</v>
      </c>
      <c r="C80" s="8" t="e">
        <f ca="1"/>
        <v>#NAME?</v>
      </c>
    </row>
    <row r="81" spans="2:3" x14ac:dyDescent="0.35">
      <c r="B81" s="9">
        <v>9.8000000000000007</v>
      </c>
      <c r="C81" s="8" t="e">
        <f ca="1"/>
        <v>#NAME?</v>
      </c>
    </row>
    <row r="82" spans="2:3" x14ac:dyDescent="0.35">
      <c r="B82" s="9">
        <v>9.9</v>
      </c>
      <c r="C82" s="8" t="e">
        <f ca="1"/>
        <v>#NAME?</v>
      </c>
    </row>
    <row r="83" spans="2:3" x14ac:dyDescent="0.35">
      <c r="B83" s="9">
        <v>10</v>
      </c>
      <c r="C83" s="8" t="e">
        <f ca="1"/>
        <v>#NAME?</v>
      </c>
    </row>
  </sheetData>
  <pageMargins left="0.7" right="0.7" top="0.75" bottom="0.75" header="0.3" footer="0.3"/>
  <pageSetup orientation="portrait" horizontalDpi="1200" verticalDpi="1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4"/>
  <sheetViews>
    <sheetView workbookViewId="0">
      <selection activeCell="F7" sqref="F7"/>
    </sheetView>
  </sheetViews>
  <sheetFormatPr defaultColWidth="8.6328125" defaultRowHeight="14.5" x14ac:dyDescent="0.35"/>
  <cols>
    <col min="1" max="1" width="9.453125" style="22" bestFit="1" customWidth="1"/>
    <col min="2" max="2" width="9.1796875" style="22" customWidth="1"/>
    <col min="3" max="3" width="8.453125" customWidth="1"/>
    <col min="4" max="4" width="6.1796875" customWidth="1"/>
    <col min="5" max="5" width="19" customWidth="1"/>
    <col min="6" max="6" width="13.1796875" customWidth="1"/>
    <col min="8" max="8" width="19.453125" customWidth="1"/>
    <col min="9" max="9" width="15.453125" customWidth="1"/>
  </cols>
  <sheetData>
    <row r="1" spans="1:6" ht="44.25" customHeight="1" x14ac:dyDescent="0.35">
      <c r="A1" s="23" t="s">
        <v>12</v>
      </c>
      <c r="B1" s="23" t="s">
        <v>28</v>
      </c>
      <c r="C1" s="24" t="s">
        <v>29</v>
      </c>
    </row>
    <row r="2" spans="1:6" x14ac:dyDescent="0.35">
      <c r="A2" s="22">
        <v>1</v>
      </c>
      <c r="B2" s="22">
        <v>1</v>
      </c>
      <c r="C2" s="22">
        <v>1</v>
      </c>
      <c r="E2" s="25"/>
      <c r="F2" s="26"/>
    </row>
    <row r="3" spans="1:6" x14ac:dyDescent="0.35">
      <c r="A3" s="22">
        <v>1</v>
      </c>
      <c r="B3" s="22">
        <v>1</v>
      </c>
      <c r="C3" s="22">
        <v>1</v>
      </c>
      <c r="E3" s="25"/>
      <c r="F3" s="26"/>
    </row>
    <row r="4" spans="1:6" x14ac:dyDescent="0.35">
      <c r="A4" s="22">
        <v>0.997</v>
      </c>
      <c r="B4" s="22">
        <v>1</v>
      </c>
      <c r="C4" s="22">
        <v>1</v>
      </c>
      <c r="E4" s="25"/>
      <c r="F4" s="26"/>
    </row>
    <row r="5" spans="1:6" x14ac:dyDescent="0.35">
      <c r="A5" s="22">
        <v>0.97499999999999998</v>
      </c>
      <c r="B5" s="22">
        <v>1</v>
      </c>
      <c r="C5" s="22">
        <v>1</v>
      </c>
      <c r="E5" s="25"/>
      <c r="F5" s="26"/>
    </row>
    <row r="6" spans="1:6" x14ac:dyDescent="0.35">
      <c r="A6" s="22">
        <v>0.93400000000000005</v>
      </c>
      <c r="B6" s="22">
        <v>0.997</v>
      </c>
      <c r="C6" s="22">
        <v>0.99804999999999999</v>
      </c>
      <c r="E6" s="25"/>
      <c r="F6" s="26"/>
    </row>
    <row r="7" spans="1:6" x14ac:dyDescent="0.35">
      <c r="A7" s="22">
        <v>0.88</v>
      </c>
      <c r="B7" s="22">
        <v>0.99099999999999999</v>
      </c>
      <c r="C7" s="22">
        <v>0.99414999999999998</v>
      </c>
      <c r="E7" s="25"/>
      <c r="F7" s="26"/>
    </row>
    <row r="8" spans="1:6" x14ac:dyDescent="0.35">
      <c r="A8" s="22">
        <v>0.82499999999999996</v>
      </c>
      <c r="B8" s="22">
        <v>0.97899999999999998</v>
      </c>
      <c r="C8" s="22">
        <v>0.98634999999999995</v>
      </c>
      <c r="E8" s="25"/>
      <c r="F8" s="26"/>
    </row>
    <row r="9" spans="1:6" x14ac:dyDescent="0.35">
      <c r="A9" s="22">
        <v>0.77200000000000002</v>
      </c>
      <c r="B9" s="22">
        <v>0.96899999999999997</v>
      </c>
      <c r="C9" s="22">
        <v>0.97985</v>
      </c>
      <c r="E9" s="25"/>
      <c r="F9" s="26"/>
    </row>
    <row r="10" spans="1:6" x14ac:dyDescent="0.35">
      <c r="A10" s="22">
        <v>0.71799999999999997</v>
      </c>
      <c r="B10" s="22">
        <v>0.94499999999999995</v>
      </c>
      <c r="C10" s="22">
        <v>0.96424999999999994</v>
      </c>
      <c r="E10" s="25"/>
      <c r="F10" s="26"/>
    </row>
    <row r="11" spans="1:6" x14ac:dyDescent="0.35">
      <c r="A11" s="22">
        <v>0.66700000000000004</v>
      </c>
      <c r="B11" s="22">
        <v>0.93</v>
      </c>
      <c r="C11" s="22">
        <v>0.95450000000000002</v>
      </c>
      <c r="E11" s="25"/>
      <c r="F11" s="26"/>
    </row>
    <row r="12" spans="1:6" x14ac:dyDescent="0.35">
      <c r="A12" s="22">
        <v>0.62</v>
      </c>
      <c r="B12" s="22">
        <v>0.91300000000000003</v>
      </c>
      <c r="C12" s="22">
        <v>0.94345000000000001</v>
      </c>
      <c r="E12" s="25"/>
      <c r="F12" s="26"/>
    </row>
    <row r="13" spans="1:6" x14ac:dyDescent="0.35">
      <c r="A13" s="22">
        <v>0.57999999999999996</v>
      </c>
      <c r="B13" s="22">
        <v>0.90300000000000002</v>
      </c>
      <c r="C13" s="22">
        <v>0.93695000000000006</v>
      </c>
      <c r="E13" s="25"/>
      <c r="F13" s="26"/>
    </row>
    <row r="14" spans="1:6" x14ac:dyDescent="0.35">
      <c r="A14" s="22">
        <v>0.53700000000000003</v>
      </c>
      <c r="B14" s="22">
        <v>0.88300000000000001</v>
      </c>
      <c r="C14" s="22">
        <v>0.92395000000000005</v>
      </c>
      <c r="E14" s="25"/>
      <c r="F14" s="26"/>
    </row>
    <row r="15" spans="1:6" x14ac:dyDescent="0.35">
      <c r="A15" s="22">
        <v>0.503</v>
      </c>
      <c r="B15" s="22">
        <v>0.86499999999999999</v>
      </c>
      <c r="C15" s="22">
        <v>0.91225000000000001</v>
      </c>
      <c r="E15" s="25"/>
      <c r="F15" s="26"/>
    </row>
    <row r="16" spans="1:6" x14ac:dyDescent="0.35">
      <c r="A16" s="22">
        <v>0.46899999999999997</v>
      </c>
      <c r="B16" s="22">
        <v>0.85399999999999998</v>
      </c>
      <c r="C16" s="22">
        <v>0.90510000000000002</v>
      </c>
      <c r="E16" s="25"/>
      <c r="F16" s="26"/>
    </row>
    <row r="17" spans="1:6" x14ac:dyDescent="0.35">
      <c r="A17" s="22">
        <v>0.433</v>
      </c>
      <c r="B17" s="22">
        <v>0.83499999999999996</v>
      </c>
      <c r="C17" s="22">
        <v>0.89274999999999993</v>
      </c>
      <c r="E17" s="25"/>
      <c r="F17" s="26"/>
    </row>
    <row r="18" spans="1:6" x14ac:dyDescent="0.35">
      <c r="A18" s="22">
        <v>0.41</v>
      </c>
      <c r="B18" s="22">
        <v>0.82099999999999995</v>
      </c>
      <c r="C18" s="22">
        <v>0.88364999999999994</v>
      </c>
      <c r="E18" s="25"/>
      <c r="F18" s="26"/>
    </row>
    <row r="19" spans="1:6" x14ac:dyDescent="0.35">
      <c r="A19" s="22">
        <v>0.38600000000000001</v>
      </c>
      <c r="B19" s="22">
        <v>0.79600000000000004</v>
      </c>
      <c r="C19" s="22">
        <v>0.86740000000000006</v>
      </c>
      <c r="E19" s="25"/>
      <c r="F19" s="26"/>
    </row>
    <row r="20" spans="1:6" x14ac:dyDescent="0.35">
      <c r="A20" s="22">
        <v>0.35799999999999998</v>
      </c>
      <c r="B20" s="22">
        <v>0.77600000000000002</v>
      </c>
      <c r="C20" s="22">
        <v>0.85440000000000005</v>
      </c>
      <c r="E20" s="25"/>
      <c r="F20" s="26"/>
    </row>
    <row r="21" spans="1:6" x14ac:dyDescent="0.35">
      <c r="A21" s="22">
        <v>0.33700000000000002</v>
      </c>
      <c r="B21" s="22">
        <v>0.76200000000000001</v>
      </c>
      <c r="C21" s="22">
        <v>0.84529999999999994</v>
      </c>
      <c r="E21" s="25"/>
      <c r="F21" s="26"/>
    </row>
    <row r="22" spans="1:6" x14ac:dyDescent="0.35">
      <c r="A22" s="22">
        <v>0.317</v>
      </c>
      <c r="B22" s="22">
        <v>0.74399999999999999</v>
      </c>
      <c r="C22" s="22">
        <v>0.83360000000000001</v>
      </c>
      <c r="E22" s="25"/>
      <c r="F22" s="26"/>
    </row>
    <row r="23" spans="1:6" x14ac:dyDescent="0.35">
      <c r="A23" s="22">
        <v>0.29599999999999999</v>
      </c>
      <c r="B23" s="22">
        <v>0.72499999999999998</v>
      </c>
      <c r="C23" s="22">
        <v>0.82125000000000004</v>
      </c>
      <c r="E23" s="25"/>
      <c r="F23" s="26"/>
    </row>
    <row r="24" spans="1:6" x14ac:dyDescent="0.35">
      <c r="A24" s="22">
        <v>0.27800000000000002</v>
      </c>
      <c r="B24" s="22">
        <v>0.69699999999999995</v>
      </c>
      <c r="C24" s="22">
        <v>0.80305000000000004</v>
      </c>
      <c r="E24" s="25"/>
      <c r="F24" s="26"/>
    </row>
    <row r="25" spans="1:6" x14ac:dyDescent="0.35">
      <c r="A25" s="22">
        <v>0.26</v>
      </c>
      <c r="B25" s="22">
        <v>0.68</v>
      </c>
      <c r="C25" s="22">
        <v>0.79200000000000004</v>
      </c>
      <c r="E25" s="25"/>
      <c r="F25" s="26"/>
    </row>
    <row r="26" spans="1:6" x14ac:dyDescent="0.35">
      <c r="A26" s="22">
        <v>0.24299999999999999</v>
      </c>
      <c r="B26" s="22">
        <v>0.66100000000000003</v>
      </c>
      <c r="C26" s="22">
        <v>0.77964999999999995</v>
      </c>
      <c r="E26" s="25"/>
      <c r="F26" s="26"/>
    </row>
    <row r="27" spans="1:6" x14ac:dyDescent="0.35">
      <c r="A27" s="22">
        <v>0.22800000000000001</v>
      </c>
      <c r="B27" s="22">
        <v>0.65300000000000002</v>
      </c>
      <c r="C27" s="22">
        <v>0.77445000000000008</v>
      </c>
      <c r="E27" s="25"/>
      <c r="F27" s="26"/>
    </row>
    <row r="28" spans="1:6" x14ac:dyDescent="0.35">
      <c r="A28" s="22">
        <v>0.215</v>
      </c>
      <c r="B28" s="22">
        <v>0.63900000000000001</v>
      </c>
      <c r="C28" s="22">
        <v>0.76534999999999997</v>
      </c>
      <c r="E28" s="25"/>
      <c r="F28" s="26"/>
    </row>
    <row r="29" spans="1:6" x14ac:dyDescent="0.35">
      <c r="A29" s="22">
        <v>0.2</v>
      </c>
      <c r="B29" s="22">
        <v>0.627</v>
      </c>
      <c r="C29" s="22">
        <v>0.75754999999999995</v>
      </c>
      <c r="E29" s="25"/>
      <c r="F29" s="26"/>
    </row>
    <row r="30" spans="1:6" x14ac:dyDescent="0.35">
      <c r="A30" s="22">
        <v>0.19</v>
      </c>
      <c r="B30" s="22">
        <v>0.61</v>
      </c>
      <c r="C30" s="22">
        <v>0.74649999999999994</v>
      </c>
      <c r="E30" s="25"/>
      <c r="F30" s="26"/>
    </row>
    <row r="31" spans="1:6" x14ac:dyDescent="0.35">
      <c r="A31" s="22">
        <v>0.17799999999999999</v>
      </c>
      <c r="B31" s="22">
        <v>0.59299999999999997</v>
      </c>
      <c r="C31" s="22">
        <v>0.73544999999999994</v>
      </c>
      <c r="E31" s="25"/>
      <c r="F31" s="26"/>
    </row>
    <row r="32" spans="1:6" x14ac:dyDescent="0.35">
      <c r="A32" s="22">
        <v>0.17</v>
      </c>
      <c r="B32" s="22">
        <v>0.57899999999999996</v>
      </c>
      <c r="C32" s="22">
        <v>0.72634999999999994</v>
      </c>
      <c r="E32" s="25"/>
      <c r="F32" s="26"/>
    </row>
    <row r="33" spans="1:6" x14ac:dyDescent="0.35">
      <c r="A33" s="22">
        <v>0.16300000000000001</v>
      </c>
      <c r="B33" s="22">
        <v>0.56200000000000006</v>
      </c>
      <c r="C33" s="22">
        <v>0.71530000000000005</v>
      </c>
      <c r="E33" s="25"/>
      <c r="F33" s="26"/>
    </row>
    <row r="34" spans="1:6" x14ac:dyDescent="0.35">
      <c r="A34" s="22">
        <v>0.156</v>
      </c>
      <c r="B34" s="22">
        <v>0.54900000000000004</v>
      </c>
      <c r="C34" s="22">
        <v>0.70684999999999998</v>
      </c>
      <c r="E34" s="25"/>
      <c r="F34" s="26"/>
    </row>
    <row r="35" spans="1:6" x14ac:dyDescent="0.35">
      <c r="A35" s="22">
        <v>0.14699999999999999</v>
      </c>
      <c r="B35" s="22">
        <v>0.53800000000000003</v>
      </c>
      <c r="C35" s="22">
        <v>0.69969999999999999</v>
      </c>
      <c r="E35" s="25"/>
      <c r="F35" s="26"/>
    </row>
    <row r="36" spans="1:6" x14ac:dyDescent="0.35">
      <c r="A36" s="22">
        <v>0.13900000000000001</v>
      </c>
      <c r="B36" s="22">
        <v>0.52400000000000002</v>
      </c>
      <c r="C36" s="22">
        <v>0.69059999999999999</v>
      </c>
      <c r="E36" s="25"/>
      <c r="F36" s="26"/>
    </row>
    <row r="37" spans="1:6" x14ac:dyDescent="0.35">
      <c r="A37" s="22">
        <v>0.13100000000000001</v>
      </c>
      <c r="B37" s="22">
        <v>0.51100000000000001</v>
      </c>
      <c r="C37" s="22">
        <v>0.68215000000000003</v>
      </c>
      <c r="E37" s="25"/>
      <c r="F37" s="26"/>
    </row>
    <row r="38" spans="1:6" x14ac:dyDescent="0.35">
      <c r="A38" s="22">
        <v>0.124</v>
      </c>
      <c r="B38" s="22">
        <v>0.498</v>
      </c>
      <c r="C38" s="22">
        <v>0.67369999999999997</v>
      </c>
      <c r="E38" s="25"/>
      <c r="F38" s="26"/>
    </row>
    <row r="39" spans="1:6" x14ac:dyDescent="0.35">
      <c r="A39" s="22">
        <v>0.11600000000000001</v>
      </c>
      <c r="B39" s="22">
        <v>0.48299999999999998</v>
      </c>
      <c r="C39" s="22">
        <v>0.66395000000000004</v>
      </c>
      <c r="E39" s="25"/>
      <c r="F39" s="26"/>
    </row>
    <row r="40" spans="1:6" x14ac:dyDescent="0.35">
      <c r="A40" s="22">
        <v>0.111</v>
      </c>
      <c r="B40" s="22">
        <v>0.46400000000000002</v>
      </c>
      <c r="C40" s="22">
        <v>0.64959999999999996</v>
      </c>
      <c r="E40" s="25"/>
      <c r="F40" s="26"/>
    </row>
    <row r="41" spans="1:6" x14ac:dyDescent="0.35">
      <c r="A41" s="22">
        <v>0.104</v>
      </c>
      <c r="B41" s="22">
        <v>0.45700000000000002</v>
      </c>
      <c r="C41" s="22">
        <v>0.63980000000000004</v>
      </c>
      <c r="E41" s="25"/>
      <c r="F41" s="26"/>
    </row>
    <row r="42" spans="1:6" x14ac:dyDescent="0.35">
      <c r="A42" s="22">
        <v>9.6000000000000002E-2</v>
      </c>
      <c r="B42" s="22">
        <v>0.443</v>
      </c>
      <c r="C42" s="22">
        <v>0.62019999999999997</v>
      </c>
      <c r="E42" s="25"/>
      <c r="F42" s="26"/>
    </row>
    <row r="43" spans="1:6" x14ac:dyDescent="0.35">
      <c r="A43" s="22">
        <v>9.0999999999999998E-2</v>
      </c>
      <c r="B43" s="22">
        <v>0.42499999999999999</v>
      </c>
      <c r="C43" s="22">
        <v>0.59499999999999997</v>
      </c>
      <c r="E43" s="25"/>
      <c r="F43" s="26"/>
    </row>
    <row r="44" spans="1:6" x14ac:dyDescent="0.35">
      <c r="A44" s="22">
        <v>8.4000000000000005E-2</v>
      </c>
      <c r="B44" s="22">
        <v>0.41199999999999998</v>
      </c>
      <c r="C44" s="22">
        <v>0.57679999999999998</v>
      </c>
      <c r="E44" s="25"/>
      <c r="F44" s="26"/>
    </row>
    <row r="45" spans="1:6" x14ac:dyDescent="0.35">
      <c r="A45" s="22">
        <v>8.1000000000000003E-2</v>
      </c>
      <c r="B45" s="22">
        <v>0.40200000000000002</v>
      </c>
      <c r="C45" s="22">
        <v>0.56279999999999997</v>
      </c>
      <c r="E45" s="25"/>
      <c r="F45" s="26"/>
    </row>
    <row r="46" spans="1:6" x14ac:dyDescent="0.35">
      <c r="A46" s="22">
        <v>7.6999999999999999E-2</v>
      </c>
      <c r="B46" s="22">
        <v>0.39300000000000002</v>
      </c>
      <c r="C46" s="22">
        <v>0.55020000000000002</v>
      </c>
      <c r="E46" s="25"/>
      <c r="F46" s="26"/>
    </row>
    <row r="47" spans="1:6" x14ac:dyDescent="0.35">
      <c r="A47" s="22">
        <v>7.0999999999999994E-2</v>
      </c>
      <c r="B47" s="22">
        <v>0.379</v>
      </c>
      <c r="C47" s="22">
        <v>0.53059999999999996</v>
      </c>
      <c r="E47" s="25"/>
      <c r="F47" s="26"/>
    </row>
    <row r="48" spans="1:6" x14ac:dyDescent="0.35">
      <c r="A48" s="22">
        <v>6.5000000000000002E-2</v>
      </c>
      <c r="B48" s="22">
        <v>0.36499999999999999</v>
      </c>
      <c r="C48" s="22">
        <v>0.51100000000000001</v>
      </c>
      <c r="E48" s="25"/>
      <c r="F48" s="26"/>
    </row>
    <row r="49" spans="1:6" x14ac:dyDescent="0.35">
      <c r="A49" s="22">
        <v>6.3E-2</v>
      </c>
      <c r="B49" s="22">
        <v>0.35299999999999998</v>
      </c>
      <c r="C49" s="22">
        <v>0.49419999999999992</v>
      </c>
      <c r="E49" s="25"/>
      <c r="F49" s="26"/>
    </row>
    <row r="50" spans="1:6" x14ac:dyDescent="0.35">
      <c r="A50" s="22">
        <v>5.8000000000000003E-2</v>
      </c>
      <c r="B50" s="22">
        <v>0.34100000000000003</v>
      </c>
      <c r="C50" s="22">
        <v>0.47739999999999999</v>
      </c>
      <c r="E50" s="25"/>
      <c r="F50" s="26"/>
    </row>
    <row r="51" spans="1:6" x14ac:dyDescent="0.35">
      <c r="A51" s="22">
        <v>5.3999999999999999E-2</v>
      </c>
      <c r="B51" s="22">
        <v>0.32600000000000001</v>
      </c>
      <c r="C51" s="22">
        <v>0.45639999999999997</v>
      </c>
      <c r="E51" s="25"/>
      <c r="F51" s="26"/>
    </row>
    <row r="52" spans="1:6" x14ac:dyDescent="0.35">
      <c r="A52" s="22">
        <v>5.0999999999999997E-2</v>
      </c>
      <c r="B52" s="22">
        <v>0.31</v>
      </c>
      <c r="C52" s="22">
        <v>0.434</v>
      </c>
      <c r="E52" s="25"/>
      <c r="F52" s="26"/>
    </row>
    <row r="53" spans="1:6" x14ac:dyDescent="0.35">
      <c r="A53" s="22">
        <v>4.8000000000000001E-2</v>
      </c>
      <c r="B53" s="22">
        <v>0.3</v>
      </c>
      <c r="C53" s="22">
        <v>0.42</v>
      </c>
      <c r="E53" s="25"/>
      <c r="F53" s="26"/>
    </row>
    <row r="54" spans="1:6" x14ac:dyDescent="0.35">
      <c r="A54" s="22">
        <v>4.3999999999999997E-2</v>
      </c>
      <c r="B54" s="22">
        <v>0.29499999999999998</v>
      </c>
      <c r="C54" s="22">
        <v>0.41299999999999998</v>
      </c>
      <c r="E54" s="25"/>
      <c r="F54" s="26"/>
    </row>
    <row r="55" spans="1:6" x14ac:dyDescent="0.35">
      <c r="A55" s="22">
        <v>4.2000000000000003E-2</v>
      </c>
      <c r="B55" s="22">
        <v>0.28699999999999998</v>
      </c>
      <c r="C55" s="22">
        <v>0.40179999999999993</v>
      </c>
      <c r="E55" s="25"/>
      <c r="F55" s="26"/>
    </row>
    <row r="56" spans="1:6" x14ac:dyDescent="0.35">
      <c r="A56" s="22">
        <v>3.9E-2</v>
      </c>
      <c r="B56" s="22">
        <v>0.27800000000000002</v>
      </c>
      <c r="C56" s="22">
        <v>0.38919999999999999</v>
      </c>
      <c r="E56" s="25"/>
      <c r="F56" s="26"/>
    </row>
    <row r="57" spans="1:6" x14ac:dyDescent="0.35">
      <c r="A57" s="22">
        <v>3.5999999999999997E-2</v>
      </c>
      <c r="B57" s="22">
        <v>0.26500000000000001</v>
      </c>
      <c r="C57" s="22">
        <v>0.371</v>
      </c>
      <c r="E57" s="25"/>
      <c r="F57" s="26"/>
    </row>
    <row r="58" spans="1:6" x14ac:dyDescent="0.35">
      <c r="A58" s="22">
        <v>3.3000000000000002E-2</v>
      </c>
      <c r="B58" s="22">
        <v>0.255</v>
      </c>
      <c r="C58" s="22">
        <v>0.35699999999999998</v>
      </c>
      <c r="E58" s="25"/>
      <c r="F58" s="26"/>
    </row>
    <row r="59" spans="1:6" x14ac:dyDescent="0.35">
      <c r="A59" s="22">
        <v>0.03</v>
      </c>
      <c r="B59" s="22">
        <v>0.24399999999999999</v>
      </c>
      <c r="C59" s="22">
        <v>0.34159999999999996</v>
      </c>
      <c r="E59" s="25"/>
      <c r="F59" s="26"/>
    </row>
    <row r="60" spans="1:6" x14ac:dyDescent="0.35">
      <c r="A60" s="22">
        <v>2.9000000000000001E-2</v>
      </c>
      <c r="B60" s="22">
        <v>0.23699999999999999</v>
      </c>
      <c r="C60" s="22">
        <v>0.33179999999999998</v>
      </c>
      <c r="E60" s="25"/>
      <c r="F60" s="26"/>
    </row>
    <row r="61" spans="1:6" x14ac:dyDescent="0.35">
      <c r="A61" s="22">
        <v>2.5999999999999999E-2</v>
      </c>
      <c r="B61" s="22">
        <v>0.223</v>
      </c>
      <c r="C61" s="22">
        <v>0.31219999999999998</v>
      </c>
      <c r="E61" s="25"/>
      <c r="F61" s="26"/>
    </row>
    <row r="62" spans="1:6" x14ac:dyDescent="0.35">
      <c r="A62" s="22">
        <v>2.5999999999999999E-2</v>
      </c>
      <c r="B62" s="22">
        <v>0.214</v>
      </c>
      <c r="C62" s="22">
        <v>0.29959999999999998</v>
      </c>
      <c r="E62" s="25"/>
      <c r="F62" s="26"/>
    </row>
    <row r="63" spans="1:6" x14ac:dyDescent="0.35">
      <c r="A63" s="22">
        <v>2.4E-2</v>
      </c>
      <c r="B63" s="22">
        <v>0.20499999999999999</v>
      </c>
      <c r="C63" s="22">
        <v>0.28699999999999998</v>
      </c>
      <c r="E63" s="25"/>
      <c r="F63" s="26"/>
    </row>
    <row r="64" spans="1:6" x14ac:dyDescent="0.35">
      <c r="A64" s="22">
        <v>2.1000000000000001E-2</v>
      </c>
      <c r="B64" s="22">
        <v>0.186</v>
      </c>
      <c r="C64" s="22">
        <v>0.26039999999999996</v>
      </c>
      <c r="E64" s="25"/>
      <c r="F64" s="26"/>
    </row>
    <row r="65" spans="1:6" x14ac:dyDescent="0.35">
      <c r="A65" s="22">
        <v>1.9E-2</v>
      </c>
      <c r="B65" s="22">
        <v>0.17699999999999999</v>
      </c>
      <c r="C65" s="22">
        <v>0.24779999999999996</v>
      </c>
      <c r="E65" s="25"/>
      <c r="F65" s="26"/>
    </row>
    <row r="66" spans="1:6" x14ac:dyDescent="0.35">
      <c r="A66" s="22">
        <v>1.7999999999999999E-2</v>
      </c>
      <c r="B66" s="22">
        <v>0.17100000000000001</v>
      </c>
      <c r="C66" s="22">
        <v>0.2394</v>
      </c>
      <c r="E66" s="25"/>
      <c r="F66" s="26"/>
    </row>
    <row r="67" spans="1:6" x14ac:dyDescent="0.35">
      <c r="A67" s="22">
        <v>1.7000000000000001E-2</v>
      </c>
      <c r="B67" s="22">
        <v>0.156</v>
      </c>
      <c r="C67" s="22">
        <v>0.21839999999999998</v>
      </c>
      <c r="E67" s="25"/>
      <c r="F67" s="26"/>
    </row>
    <row r="68" spans="1:6" x14ac:dyDescent="0.35">
      <c r="A68" s="22">
        <v>1.4999999999999999E-2</v>
      </c>
      <c r="B68" s="22">
        <v>0.14799999999999999</v>
      </c>
      <c r="C68" s="22">
        <v>0.20719999999999997</v>
      </c>
      <c r="E68" s="25"/>
      <c r="F68" s="26"/>
    </row>
    <row r="69" spans="1:6" x14ac:dyDescent="0.35">
      <c r="A69" s="22">
        <v>1.4E-2</v>
      </c>
      <c r="B69" s="22">
        <v>0.13500000000000001</v>
      </c>
      <c r="C69" s="22">
        <v>0.189</v>
      </c>
      <c r="E69" s="25"/>
      <c r="F69" s="26"/>
    </row>
    <row r="70" spans="1:6" x14ac:dyDescent="0.35">
      <c r="A70" s="22">
        <v>1.4E-2</v>
      </c>
      <c r="B70" s="22">
        <v>0.128</v>
      </c>
      <c r="C70" s="22">
        <v>0.1792</v>
      </c>
      <c r="E70" s="25"/>
      <c r="F70" s="26"/>
    </row>
    <row r="71" spans="1:6" x14ac:dyDescent="0.35">
      <c r="A71" s="22">
        <v>1.2999999999999999E-2</v>
      </c>
      <c r="B71" s="22">
        <v>0.11600000000000001</v>
      </c>
      <c r="C71" s="22">
        <v>0.16239999999999999</v>
      </c>
      <c r="E71" s="25"/>
      <c r="F71" s="26"/>
    </row>
    <row r="72" spans="1:6" x14ac:dyDescent="0.35">
      <c r="A72" s="22">
        <v>1.0999999999999999E-2</v>
      </c>
      <c r="B72" s="22">
        <v>0.108</v>
      </c>
      <c r="C72" s="22">
        <v>0.1512</v>
      </c>
      <c r="E72" s="25"/>
      <c r="F72" s="26"/>
    </row>
    <row r="73" spans="1:6" x14ac:dyDescent="0.35">
      <c r="A73" s="22">
        <v>0.01</v>
      </c>
      <c r="B73" s="22">
        <v>0.10299999999999999</v>
      </c>
      <c r="C73" s="22">
        <v>0.14419999999999999</v>
      </c>
      <c r="E73" s="25"/>
      <c r="F73" s="26"/>
    </row>
    <row r="74" spans="1:6" x14ac:dyDescent="0.35">
      <c r="A74" s="22">
        <v>8.0000000000000002E-3</v>
      </c>
      <c r="B74" s="22">
        <v>9.7000000000000003E-2</v>
      </c>
      <c r="C74" s="22">
        <v>0.1358</v>
      </c>
      <c r="E74" s="25"/>
      <c r="F74" s="26"/>
    </row>
    <row r="75" spans="1:6" x14ac:dyDescent="0.35">
      <c r="A75" s="22">
        <v>8.0000000000000002E-3</v>
      </c>
      <c r="B75" s="22">
        <v>0.09</v>
      </c>
      <c r="C75" s="22">
        <v>0.126</v>
      </c>
      <c r="E75" s="25"/>
      <c r="F75" s="26"/>
    </row>
    <row r="76" spans="1:6" x14ac:dyDescent="0.35">
      <c r="A76" s="22">
        <v>7.0000000000000001E-3</v>
      </c>
      <c r="B76" s="22">
        <v>8.4000000000000005E-2</v>
      </c>
      <c r="C76" s="22">
        <v>0.1176</v>
      </c>
      <c r="E76" s="25"/>
      <c r="F76" s="26"/>
    </row>
    <row r="77" spans="1:6" x14ac:dyDescent="0.35">
      <c r="A77" s="22">
        <v>7.0000000000000001E-3</v>
      </c>
      <c r="B77" s="22">
        <v>7.9000000000000001E-2</v>
      </c>
      <c r="C77" s="22">
        <v>0.11059999999999999</v>
      </c>
      <c r="E77" s="25"/>
      <c r="F77" s="26"/>
    </row>
    <row r="78" spans="1:6" x14ac:dyDescent="0.35">
      <c r="A78" s="22">
        <v>6.0000000000000001E-3</v>
      </c>
      <c r="B78" s="22">
        <v>7.0000000000000007E-2</v>
      </c>
      <c r="C78" s="22">
        <v>9.8000000000000004E-2</v>
      </c>
      <c r="E78" s="25"/>
      <c r="F78" s="26"/>
    </row>
    <row r="79" spans="1:6" x14ac:dyDescent="0.35">
      <c r="A79" s="22">
        <v>5.0000000000000001E-3</v>
      </c>
      <c r="B79" s="22">
        <v>6.4000000000000001E-2</v>
      </c>
      <c r="C79" s="22">
        <v>8.9599999999999999E-2</v>
      </c>
      <c r="E79" s="25"/>
      <c r="F79" s="26"/>
    </row>
    <row r="80" spans="1:6" x14ac:dyDescent="0.35">
      <c r="A80" s="22">
        <v>5.0000000000000001E-3</v>
      </c>
      <c r="B80" s="22">
        <v>0.06</v>
      </c>
      <c r="C80" s="22">
        <v>8.3999999999999991E-2</v>
      </c>
      <c r="E80" s="25"/>
      <c r="F80" s="26"/>
    </row>
    <row r="81" spans="1:6" x14ac:dyDescent="0.35">
      <c r="A81" s="22">
        <v>5.0000000000000001E-3</v>
      </c>
      <c r="B81" s="22">
        <v>5.7000000000000002E-2</v>
      </c>
      <c r="C81" s="22">
        <v>7.9799999999999996E-2</v>
      </c>
      <c r="E81" s="25"/>
      <c r="F81" s="26"/>
    </row>
    <row r="82" spans="1:6" x14ac:dyDescent="0.35">
      <c r="A82" s="22">
        <v>4.0000000000000001E-3</v>
      </c>
      <c r="B82" s="22">
        <v>0.05</v>
      </c>
      <c r="C82" s="22">
        <v>6.9999999999999993E-2</v>
      </c>
      <c r="E82" s="25"/>
      <c r="F82" s="26"/>
    </row>
    <row r="83" spans="1:6" x14ac:dyDescent="0.35">
      <c r="A83" s="22">
        <v>4.0000000000000001E-3</v>
      </c>
      <c r="B83" s="22">
        <v>4.2999999999999997E-2</v>
      </c>
      <c r="C83" s="22">
        <v>6.019999999999999E-2</v>
      </c>
      <c r="E83" s="25"/>
      <c r="F83" s="26"/>
    </row>
    <row r="84" spans="1:6" x14ac:dyDescent="0.35">
      <c r="A84" s="22">
        <v>3.0000000000000001E-3</v>
      </c>
      <c r="B84" s="22">
        <v>3.9E-2</v>
      </c>
      <c r="C84" s="22">
        <v>5.4599999999999996E-2</v>
      </c>
      <c r="E84" s="25"/>
      <c r="F84" s="26"/>
    </row>
    <row r="85" spans="1:6" x14ac:dyDescent="0.35">
      <c r="A85" s="22">
        <v>2E-3</v>
      </c>
      <c r="B85" s="22">
        <v>3.3000000000000002E-2</v>
      </c>
      <c r="C85" s="22">
        <v>4.6199999999999998E-2</v>
      </c>
      <c r="E85" s="25"/>
      <c r="F85" s="26"/>
    </row>
    <row r="86" spans="1:6" x14ac:dyDescent="0.35">
      <c r="A86" s="22">
        <v>2E-3</v>
      </c>
      <c r="B86" s="22">
        <v>2.5000000000000001E-2</v>
      </c>
      <c r="C86" s="22">
        <v>3.4999999999999996E-2</v>
      </c>
      <c r="E86" s="25"/>
      <c r="F86" s="26"/>
    </row>
    <row r="87" spans="1:6" x14ac:dyDescent="0.35">
      <c r="A87" s="22">
        <v>2E-3</v>
      </c>
      <c r="B87" s="22">
        <v>2.1000000000000001E-2</v>
      </c>
      <c r="C87" s="22">
        <v>2.9399999999999999E-2</v>
      </c>
      <c r="E87" s="25"/>
      <c r="F87" s="26"/>
    </row>
    <row r="88" spans="1:6" x14ac:dyDescent="0.35">
      <c r="A88" s="22">
        <v>2E-3</v>
      </c>
      <c r="B88" s="22">
        <v>1.9E-2</v>
      </c>
      <c r="C88" s="22">
        <v>2.6599999999999999E-2</v>
      </c>
      <c r="E88" s="25"/>
      <c r="F88" s="26"/>
    </row>
    <row r="89" spans="1:6" x14ac:dyDescent="0.35">
      <c r="A89" s="22">
        <v>1E-3</v>
      </c>
      <c r="B89" s="22">
        <v>1.4999999999999999E-2</v>
      </c>
      <c r="C89" s="22">
        <v>2.0999999999999998E-2</v>
      </c>
      <c r="E89" s="25"/>
      <c r="F89" s="26"/>
    </row>
    <row r="90" spans="1:6" x14ac:dyDescent="0.35">
      <c r="A90" s="22">
        <v>1E-3</v>
      </c>
      <c r="B90" s="22">
        <v>1.2E-2</v>
      </c>
      <c r="C90" s="22">
        <v>1.6799999999999999E-2</v>
      </c>
      <c r="E90" s="25"/>
      <c r="F90" s="26"/>
    </row>
    <row r="91" spans="1:6" x14ac:dyDescent="0.35">
      <c r="A91" s="22">
        <v>1E-3</v>
      </c>
      <c r="B91" s="22">
        <v>8.9999999999999993E-3</v>
      </c>
      <c r="C91" s="22">
        <v>1.2599999999999998E-2</v>
      </c>
      <c r="E91" s="25"/>
      <c r="F91" s="26"/>
    </row>
    <row r="92" spans="1:6" x14ac:dyDescent="0.35">
      <c r="A92" s="22">
        <v>0</v>
      </c>
      <c r="B92" s="22">
        <v>7.0000000000000001E-3</v>
      </c>
      <c r="C92" s="22">
        <v>9.7999999999999997E-3</v>
      </c>
      <c r="E92" s="25"/>
      <c r="F92" s="26"/>
    </row>
    <row r="93" spans="1:6" x14ac:dyDescent="0.35">
      <c r="A93" s="22">
        <v>0</v>
      </c>
      <c r="B93" s="22">
        <v>5.0000000000000001E-3</v>
      </c>
      <c r="C93" s="22">
        <v>6.9999999999999993E-3</v>
      </c>
      <c r="E93" s="25"/>
      <c r="F93" s="26"/>
    </row>
    <row r="94" spans="1:6" x14ac:dyDescent="0.35">
      <c r="A94" s="22">
        <v>0</v>
      </c>
      <c r="B94" s="22">
        <v>4.0000000000000001E-3</v>
      </c>
      <c r="C94" s="22">
        <v>5.5999999999999999E-3</v>
      </c>
      <c r="E94" s="25"/>
      <c r="F94" s="26"/>
    </row>
    <row r="95" spans="1:6" x14ac:dyDescent="0.35">
      <c r="A95" s="22">
        <v>0</v>
      </c>
      <c r="B95" s="22">
        <v>4.0000000000000001E-3</v>
      </c>
      <c r="C95" s="22">
        <v>5.5999999999999999E-3</v>
      </c>
      <c r="E95" s="25"/>
      <c r="F95" s="26"/>
    </row>
    <row r="96" spans="1:6" x14ac:dyDescent="0.35">
      <c r="A96" s="22">
        <v>0</v>
      </c>
      <c r="B96" s="22">
        <v>2E-3</v>
      </c>
      <c r="C96" s="22">
        <v>2.8E-3</v>
      </c>
      <c r="E96" s="25"/>
      <c r="F96" s="26"/>
    </row>
    <row r="97" spans="1:6" x14ac:dyDescent="0.35">
      <c r="A97" s="22">
        <v>0</v>
      </c>
      <c r="B97" s="22">
        <v>0</v>
      </c>
      <c r="C97" s="22">
        <v>0</v>
      </c>
      <c r="E97" s="25"/>
      <c r="F97" s="26"/>
    </row>
    <row r="98" spans="1:6" x14ac:dyDescent="0.35">
      <c r="A98" s="22">
        <v>0</v>
      </c>
      <c r="B98" s="22">
        <v>0</v>
      </c>
      <c r="C98" s="22">
        <v>0</v>
      </c>
      <c r="E98" s="25"/>
      <c r="F98" s="26"/>
    </row>
    <row r="99" spans="1:6" x14ac:dyDescent="0.35">
      <c r="A99" s="22">
        <v>0</v>
      </c>
      <c r="B99" s="22">
        <v>0</v>
      </c>
      <c r="C99" s="22">
        <v>0</v>
      </c>
      <c r="E99" s="25"/>
      <c r="F99" s="26"/>
    </row>
    <row r="100" spans="1:6" x14ac:dyDescent="0.35">
      <c r="A100" s="22">
        <v>0</v>
      </c>
      <c r="B100" s="22">
        <v>0</v>
      </c>
      <c r="C100" s="22">
        <v>0</v>
      </c>
      <c r="E100" s="25"/>
      <c r="F100" s="26"/>
    </row>
    <row r="101" spans="1:6" x14ac:dyDescent="0.35">
      <c r="A101" s="22">
        <v>0</v>
      </c>
      <c r="B101" s="22">
        <v>0</v>
      </c>
      <c r="C101" s="22">
        <v>0</v>
      </c>
      <c r="E101" s="25"/>
      <c r="F101" s="26"/>
    </row>
    <row r="102" spans="1:6" x14ac:dyDescent="0.35">
      <c r="C102" s="25"/>
    </row>
    <row r="103" spans="1:6" x14ac:dyDescent="0.35">
      <c r="C103" s="25"/>
    </row>
    <row r="104" spans="1:6" x14ac:dyDescent="0.35">
      <c r="C104" s="25"/>
    </row>
    <row r="105" spans="1:6" x14ac:dyDescent="0.35">
      <c r="C105" s="25"/>
    </row>
    <row r="106" spans="1:6" x14ac:dyDescent="0.35">
      <c r="C106" s="25"/>
    </row>
    <row r="107" spans="1:6" x14ac:dyDescent="0.35">
      <c r="C107" s="25"/>
    </row>
    <row r="108" spans="1:6" x14ac:dyDescent="0.35">
      <c r="C108" s="25"/>
    </row>
    <row r="109" spans="1:6" x14ac:dyDescent="0.35">
      <c r="C109" s="25"/>
    </row>
    <row r="110" spans="1:6" x14ac:dyDescent="0.35">
      <c r="C110" s="25"/>
    </row>
    <row r="111" spans="1:6" x14ac:dyDescent="0.35">
      <c r="C111" s="25"/>
    </row>
    <row r="112" spans="1:6" x14ac:dyDescent="0.35">
      <c r="C112" s="25"/>
    </row>
    <row r="113" spans="3:3" x14ac:dyDescent="0.35">
      <c r="C113" s="25"/>
    </row>
    <row r="114" spans="3:3" x14ac:dyDescent="0.35">
      <c r="C114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5"/>
  <sheetViews>
    <sheetView tabSelected="1" workbookViewId="0">
      <selection activeCell="J10" sqref="J10"/>
    </sheetView>
  </sheetViews>
  <sheetFormatPr defaultColWidth="9.1796875" defaultRowHeight="14.5" x14ac:dyDescent="0.35"/>
  <cols>
    <col min="1" max="1" width="26.6328125" style="30" bestFit="1" customWidth="1"/>
    <col min="2" max="15" width="10.6328125" style="30" customWidth="1"/>
    <col min="16" max="16384" width="9.1796875" style="30"/>
  </cols>
  <sheetData>
    <row r="1" spans="1:16" s="29" customFormat="1" x14ac:dyDescent="0.35">
      <c r="A1" s="29" t="s">
        <v>30</v>
      </c>
      <c r="B1" s="29" t="s">
        <v>26</v>
      </c>
      <c r="C1" s="29" t="s">
        <v>25</v>
      </c>
      <c r="D1" s="29" t="s">
        <v>24</v>
      </c>
      <c r="E1" s="29" t="s">
        <v>23</v>
      </c>
      <c r="F1" s="29" t="s">
        <v>22</v>
      </c>
      <c r="G1" s="29" t="s">
        <v>21</v>
      </c>
      <c r="H1" s="28" t="s">
        <v>27</v>
      </c>
      <c r="I1" s="29" t="s">
        <v>20</v>
      </c>
      <c r="J1" s="29" t="s">
        <v>19</v>
      </c>
      <c r="K1" s="29" t="s">
        <v>18</v>
      </c>
      <c r="L1" s="29" t="s">
        <v>17</v>
      </c>
      <c r="M1" s="29" t="s">
        <v>16</v>
      </c>
      <c r="N1" s="29" t="s">
        <v>15</v>
      </c>
      <c r="O1" s="29" t="s">
        <v>14</v>
      </c>
      <c r="P1" s="29" t="s">
        <v>13</v>
      </c>
    </row>
    <row r="2" spans="1:16" x14ac:dyDescent="0.35">
      <c r="A2" s="31" t="s">
        <v>31</v>
      </c>
      <c r="B2" s="27">
        <v>3</v>
      </c>
      <c r="C2" s="27">
        <v>5</v>
      </c>
      <c r="D2" s="27">
        <v>3</v>
      </c>
      <c r="E2" s="27">
        <v>4</v>
      </c>
      <c r="F2" s="27">
        <v>3</v>
      </c>
      <c r="G2" s="27">
        <v>1</v>
      </c>
      <c r="H2" s="27">
        <v>1</v>
      </c>
      <c r="I2" s="27">
        <v>2</v>
      </c>
      <c r="J2" s="27">
        <v>5</v>
      </c>
      <c r="K2" s="27">
        <v>5</v>
      </c>
      <c r="L2" s="27">
        <v>5</v>
      </c>
      <c r="M2" s="27">
        <v>4</v>
      </c>
      <c r="N2" s="27">
        <v>5</v>
      </c>
      <c r="O2" s="27">
        <v>4</v>
      </c>
      <c r="P2" s="27">
        <v>4</v>
      </c>
    </row>
    <row r="3" spans="1:16" x14ac:dyDescent="0.35">
      <c r="A3" s="31" t="s">
        <v>32</v>
      </c>
      <c r="B3" s="27">
        <v>4</v>
      </c>
      <c r="C3" s="27">
        <v>5</v>
      </c>
      <c r="D3" s="27">
        <v>5</v>
      </c>
      <c r="E3" s="27">
        <v>5</v>
      </c>
      <c r="F3" s="27">
        <v>5</v>
      </c>
      <c r="G3" s="27">
        <v>5</v>
      </c>
      <c r="H3" s="27">
        <v>4</v>
      </c>
      <c r="I3" s="27">
        <v>5</v>
      </c>
      <c r="J3" s="27">
        <v>5</v>
      </c>
      <c r="K3" s="27">
        <v>3</v>
      </c>
      <c r="L3" s="27">
        <v>2</v>
      </c>
      <c r="M3" s="27">
        <v>3</v>
      </c>
      <c r="N3" s="27">
        <v>4</v>
      </c>
      <c r="O3" s="27">
        <v>5</v>
      </c>
      <c r="P3" s="27">
        <v>3</v>
      </c>
    </row>
    <row r="4" spans="1:16" x14ac:dyDescent="0.35">
      <c r="A4" s="31" t="s">
        <v>33</v>
      </c>
      <c r="B4" s="27">
        <v>4</v>
      </c>
      <c r="C4" s="27">
        <v>4</v>
      </c>
      <c r="D4" s="27">
        <v>5</v>
      </c>
      <c r="E4" s="27">
        <v>4</v>
      </c>
      <c r="F4" s="27">
        <v>4</v>
      </c>
      <c r="G4" s="27">
        <v>5</v>
      </c>
      <c r="H4" s="27">
        <v>3</v>
      </c>
      <c r="I4" s="27">
        <v>4</v>
      </c>
      <c r="J4" s="27">
        <v>4</v>
      </c>
      <c r="K4" s="27">
        <v>4</v>
      </c>
      <c r="L4" s="27">
        <v>3</v>
      </c>
      <c r="M4" s="27">
        <v>3</v>
      </c>
      <c r="N4" s="27">
        <v>3</v>
      </c>
      <c r="O4" s="27">
        <v>4</v>
      </c>
      <c r="P4" s="27">
        <v>4</v>
      </c>
    </row>
    <row r="5" spans="1:16" x14ac:dyDescent="0.35">
      <c r="A5" s="31" t="s">
        <v>34</v>
      </c>
      <c r="B5" s="27">
        <v>3</v>
      </c>
      <c r="C5" s="27">
        <v>1</v>
      </c>
      <c r="D5" s="27">
        <v>5</v>
      </c>
      <c r="E5" s="27">
        <v>4</v>
      </c>
      <c r="F5" s="27">
        <v>2</v>
      </c>
      <c r="G5" s="27">
        <v>5</v>
      </c>
      <c r="H5" s="27">
        <v>1</v>
      </c>
      <c r="I5" s="27">
        <v>5</v>
      </c>
      <c r="J5" s="27">
        <v>5</v>
      </c>
      <c r="K5" s="27">
        <v>5</v>
      </c>
      <c r="L5" s="27">
        <v>1</v>
      </c>
      <c r="M5" s="27">
        <v>3</v>
      </c>
      <c r="N5" s="27">
        <v>1</v>
      </c>
      <c r="O5" s="27">
        <v>4</v>
      </c>
      <c r="P5" s="27"/>
    </row>
    <row r="6" spans="1:16" x14ac:dyDescent="0.35">
      <c r="A6" s="31" t="s">
        <v>35</v>
      </c>
      <c r="B6" s="27">
        <v>4</v>
      </c>
      <c r="C6" s="27">
        <v>5</v>
      </c>
      <c r="D6" s="27">
        <v>3</v>
      </c>
      <c r="E6" s="27">
        <v>3</v>
      </c>
      <c r="F6" s="27">
        <v>4</v>
      </c>
      <c r="G6" s="27">
        <v>5</v>
      </c>
      <c r="H6" s="27">
        <v>3</v>
      </c>
      <c r="I6" s="27">
        <v>5</v>
      </c>
      <c r="J6" s="27">
        <v>5</v>
      </c>
      <c r="K6" s="27"/>
      <c r="L6" s="27">
        <v>4</v>
      </c>
      <c r="M6" s="27">
        <v>3</v>
      </c>
      <c r="N6" s="27">
        <v>3</v>
      </c>
      <c r="O6" s="27">
        <v>3</v>
      </c>
      <c r="P6" s="27">
        <v>2</v>
      </c>
    </row>
    <row r="7" spans="1:16" x14ac:dyDescent="0.35">
      <c r="A7" s="31" t="s">
        <v>36</v>
      </c>
      <c r="B7" s="27">
        <v>4</v>
      </c>
      <c r="C7" s="27">
        <v>4</v>
      </c>
      <c r="D7" s="27">
        <v>3</v>
      </c>
      <c r="E7" s="27">
        <v>3</v>
      </c>
      <c r="F7" s="27">
        <v>5</v>
      </c>
      <c r="G7" s="27">
        <v>5</v>
      </c>
      <c r="H7" s="27">
        <v>2</v>
      </c>
      <c r="I7" s="27">
        <v>3</v>
      </c>
      <c r="J7" s="27">
        <v>4</v>
      </c>
      <c r="K7" s="27">
        <v>4</v>
      </c>
      <c r="L7" s="27">
        <v>1</v>
      </c>
      <c r="M7" s="27">
        <v>3</v>
      </c>
      <c r="N7" s="27">
        <v>2</v>
      </c>
      <c r="O7" s="27">
        <v>5</v>
      </c>
      <c r="P7" s="27">
        <v>3</v>
      </c>
    </row>
    <row r="8" spans="1:16" x14ac:dyDescent="0.35">
      <c r="A8" s="31" t="s">
        <v>37</v>
      </c>
      <c r="B8" s="27">
        <v>4</v>
      </c>
      <c r="C8" s="27">
        <v>5</v>
      </c>
      <c r="D8" s="27">
        <v>4</v>
      </c>
      <c r="E8" s="27">
        <v>5</v>
      </c>
      <c r="F8" s="27">
        <v>5</v>
      </c>
      <c r="G8" s="27">
        <v>4</v>
      </c>
      <c r="H8" s="27">
        <v>3</v>
      </c>
      <c r="I8" s="27">
        <v>4</v>
      </c>
      <c r="J8" s="27">
        <v>5</v>
      </c>
      <c r="K8" s="27">
        <v>4</v>
      </c>
      <c r="L8" s="27"/>
      <c r="M8" s="27">
        <v>3</v>
      </c>
      <c r="N8" s="27">
        <v>4</v>
      </c>
      <c r="O8" s="27">
        <v>5</v>
      </c>
      <c r="P8" s="27">
        <v>4</v>
      </c>
    </row>
    <row r="9" spans="1:16" x14ac:dyDescent="0.35">
      <c r="A9" s="31" t="s">
        <v>38</v>
      </c>
      <c r="B9" s="27">
        <v>3</v>
      </c>
      <c r="C9" s="27">
        <v>5</v>
      </c>
      <c r="D9" s="27">
        <v>3</v>
      </c>
      <c r="E9" s="27">
        <v>3</v>
      </c>
      <c r="F9" s="27">
        <v>4</v>
      </c>
      <c r="G9" s="27">
        <v>4</v>
      </c>
      <c r="H9" s="27"/>
      <c r="I9" s="27">
        <v>4</v>
      </c>
      <c r="J9" s="27">
        <v>4</v>
      </c>
      <c r="K9" s="27">
        <v>3</v>
      </c>
      <c r="L9" s="27">
        <v>3</v>
      </c>
      <c r="M9" s="27">
        <v>3</v>
      </c>
      <c r="N9" s="27"/>
      <c r="O9" s="27">
        <v>3</v>
      </c>
      <c r="P9" s="27">
        <v>3</v>
      </c>
    </row>
    <row r="10" spans="1:16" x14ac:dyDescent="0.35">
      <c r="A10" s="31" t="s">
        <v>39</v>
      </c>
      <c r="B10" s="27">
        <v>4</v>
      </c>
      <c r="C10" s="27">
        <v>5</v>
      </c>
      <c r="D10" s="27">
        <v>4</v>
      </c>
      <c r="E10" s="27">
        <v>4</v>
      </c>
      <c r="F10" s="27">
        <v>4</v>
      </c>
      <c r="G10" s="27">
        <v>3</v>
      </c>
      <c r="H10" s="27"/>
      <c r="I10" s="27">
        <v>3</v>
      </c>
      <c r="J10" s="27">
        <v>4</v>
      </c>
      <c r="K10" s="27">
        <v>3</v>
      </c>
      <c r="L10" s="27">
        <v>1</v>
      </c>
      <c r="M10" s="27">
        <v>3</v>
      </c>
      <c r="N10" s="27"/>
      <c r="O10" s="27">
        <v>3</v>
      </c>
      <c r="P10" s="27">
        <v>3</v>
      </c>
    </row>
    <row r="11" spans="1:16" x14ac:dyDescent="0.35">
      <c r="A11" s="31" t="s">
        <v>40</v>
      </c>
      <c r="B11" s="27">
        <v>4</v>
      </c>
      <c r="C11" s="27">
        <v>5</v>
      </c>
      <c r="D11" s="27">
        <v>4</v>
      </c>
      <c r="E11" s="27">
        <v>2</v>
      </c>
      <c r="F11" s="27">
        <v>3</v>
      </c>
      <c r="G11" s="27">
        <v>4</v>
      </c>
      <c r="H11" s="27">
        <v>2</v>
      </c>
      <c r="I11" s="27">
        <v>3</v>
      </c>
      <c r="J11" s="27">
        <v>5</v>
      </c>
      <c r="K11" s="27">
        <v>3</v>
      </c>
      <c r="L11" s="27">
        <v>2</v>
      </c>
      <c r="M11" s="27">
        <v>3</v>
      </c>
      <c r="N11" s="27">
        <v>3</v>
      </c>
      <c r="O11" s="27">
        <v>5</v>
      </c>
      <c r="P11" s="27">
        <v>2</v>
      </c>
    </row>
    <row r="12" spans="1:16" x14ac:dyDescent="0.35">
      <c r="A12" s="31" t="s">
        <v>41</v>
      </c>
      <c r="B12" s="27">
        <v>3</v>
      </c>
      <c r="C12" s="27">
        <v>4</v>
      </c>
      <c r="D12" s="27">
        <v>4</v>
      </c>
      <c r="E12" s="27">
        <v>3</v>
      </c>
      <c r="F12" s="27">
        <v>3</v>
      </c>
      <c r="G12" s="27">
        <v>3</v>
      </c>
      <c r="H12" s="27"/>
      <c r="I12" s="27">
        <v>4</v>
      </c>
      <c r="J12" s="27">
        <v>4</v>
      </c>
      <c r="K12" s="27">
        <v>5</v>
      </c>
      <c r="L12" s="27">
        <v>1</v>
      </c>
      <c r="M12" s="27">
        <v>3</v>
      </c>
      <c r="N12" s="27"/>
      <c r="O12" s="27">
        <v>4</v>
      </c>
      <c r="P12" s="27">
        <v>2</v>
      </c>
    </row>
    <row r="13" spans="1:16" x14ac:dyDescent="0.35">
      <c r="A13" s="31" t="s">
        <v>42</v>
      </c>
      <c r="B13" s="27">
        <v>5</v>
      </c>
      <c r="C13" s="27">
        <v>4</v>
      </c>
      <c r="D13" s="27">
        <v>5</v>
      </c>
      <c r="E13" s="27">
        <v>4</v>
      </c>
      <c r="F13" s="27">
        <v>5</v>
      </c>
      <c r="G13" s="27">
        <v>5</v>
      </c>
      <c r="H13" s="27">
        <v>4</v>
      </c>
      <c r="I13" s="27">
        <v>4</v>
      </c>
      <c r="J13" s="27">
        <v>5</v>
      </c>
      <c r="K13" s="27">
        <v>2</v>
      </c>
      <c r="L13" s="27">
        <v>3</v>
      </c>
      <c r="M13" s="27">
        <v>5</v>
      </c>
      <c r="N13" s="27"/>
      <c r="O13" s="27">
        <v>3</v>
      </c>
      <c r="P13" s="27">
        <v>3</v>
      </c>
    </row>
    <row r="14" spans="1:16" x14ac:dyDescent="0.35">
      <c r="A14" s="31" t="s">
        <v>43</v>
      </c>
      <c r="B14" s="27">
        <v>3</v>
      </c>
      <c r="C14" s="27">
        <v>5</v>
      </c>
      <c r="D14" s="27">
        <v>4</v>
      </c>
      <c r="E14" s="27">
        <v>1</v>
      </c>
      <c r="F14" s="27">
        <v>3</v>
      </c>
      <c r="G14" s="27">
        <v>5</v>
      </c>
      <c r="H14" s="27"/>
      <c r="I14" s="27">
        <v>5</v>
      </c>
      <c r="J14" s="27">
        <v>5</v>
      </c>
      <c r="K14" s="27">
        <v>5</v>
      </c>
      <c r="L14" s="27">
        <v>1</v>
      </c>
      <c r="M14" s="27">
        <v>4</v>
      </c>
      <c r="N14" s="27">
        <v>3</v>
      </c>
      <c r="O14" s="27">
        <v>5</v>
      </c>
      <c r="P14" s="27">
        <v>2</v>
      </c>
    </row>
    <row r="15" spans="1:16" x14ac:dyDescent="0.35">
      <c r="A15" s="31" t="s">
        <v>44</v>
      </c>
      <c r="B15" s="27">
        <v>3</v>
      </c>
      <c r="C15" s="27">
        <v>5</v>
      </c>
      <c r="D15" s="27">
        <v>3</v>
      </c>
      <c r="E15" s="27">
        <v>3</v>
      </c>
      <c r="F15" s="27">
        <v>4</v>
      </c>
      <c r="G15" s="27">
        <v>5</v>
      </c>
      <c r="H15" s="27">
        <v>3</v>
      </c>
      <c r="I15" s="27">
        <v>4</v>
      </c>
      <c r="J15" s="27">
        <v>4</v>
      </c>
      <c r="K15" s="27">
        <v>4</v>
      </c>
      <c r="L15" s="27">
        <v>3</v>
      </c>
      <c r="M15" s="27">
        <v>4</v>
      </c>
      <c r="N15" s="27">
        <v>3</v>
      </c>
      <c r="O15" s="27">
        <v>4</v>
      </c>
      <c r="P15" s="27">
        <v>3</v>
      </c>
    </row>
    <row r="16" spans="1:16" x14ac:dyDescent="0.35">
      <c r="A16" s="31" t="s">
        <v>45</v>
      </c>
      <c r="B16" s="27">
        <v>3</v>
      </c>
      <c r="C16" s="27">
        <v>5</v>
      </c>
      <c r="D16" s="27">
        <v>3</v>
      </c>
      <c r="E16" s="27">
        <v>4</v>
      </c>
      <c r="F16" s="27">
        <v>4</v>
      </c>
      <c r="G16" s="27"/>
      <c r="H16" s="27">
        <v>3</v>
      </c>
      <c r="I16" s="27">
        <v>5</v>
      </c>
      <c r="J16" s="27">
        <v>4</v>
      </c>
      <c r="K16" s="27">
        <v>5</v>
      </c>
      <c r="L16" s="27">
        <v>3</v>
      </c>
      <c r="M16" s="27">
        <v>4</v>
      </c>
      <c r="N16" s="27"/>
      <c r="O16" s="27">
        <v>5</v>
      </c>
      <c r="P16" s="27">
        <v>3</v>
      </c>
    </row>
    <row r="17" spans="1:16" x14ac:dyDescent="0.35">
      <c r="A17" s="31" t="s">
        <v>46</v>
      </c>
      <c r="B17" s="27">
        <v>1</v>
      </c>
      <c r="C17" s="27">
        <v>5</v>
      </c>
      <c r="D17" s="27"/>
      <c r="E17" s="27">
        <v>2</v>
      </c>
      <c r="F17" s="27">
        <v>4</v>
      </c>
      <c r="G17" s="27">
        <v>4</v>
      </c>
      <c r="H17" s="27">
        <v>2</v>
      </c>
      <c r="I17" s="27">
        <v>4</v>
      </c>
      <c r="J17" s="27">
        <v>5</v>
      </c>
      <c r="K17" s="27">
        <v>5</v>
      </c>
      <c r="L17" s="27">
        <v>1</v>
      </c>
      <c r="M17" s="27">
        <v>4</v>
      </c>
      <c r="N17" s="27">
        <v>3</v>
      </c>
      <c r="O17" s="27">
        <v>3</v>
      </c>
      <c r="P17" s="27">
        <v>3</v>
      </c>
    </row>
    <row r="18" spans="1:16" x14ac:dyDescent="0.35">
      <c r="A18" s="31" t="s">
        <v>47</v>
      </c>
      <c r="B18" s="27">
        <v>3</v>
      </c>
      <c r="C18" s="27">
        <v>5</v>
      </c>
      <c r="D18" s="27">
        <v>3</v>
      </c>
      <c r="E18" s="27">
        <v>4</v>
      </c>
      <c r="F18" s="27">
        <v>4</v>
      </c>
      <c r="G18" s="27">
        <v>4</v>
      </c>
      <c r="H18" s="27">
        <v>3</v>
      </c>
      <c r="I18" s="27">
        <v>4</v>
      </c>
      <c r="J18" s="27">
        <v>5</v>
      </c>
      <c r="K18" s="27">
        <v>5</v>
      </c>
      <c r="L18" s="27"/>
      <c r="M18" s="27">
        <v>3</v>
      </c>
      <c r="N18" s="27"/>
      <c r="O18" s="27">
        <v>4</v>
      </c>
      <c r="P18" s="27">
        <v>4</v>
      </c>
    </row>
    <row r="19" spans="1:16" x14ac:dyDescent="0.35">
      <c r="A19" s="31" t="s">
        <v>48</v>
      </c>
      <c r="B19" s="27">
        <v>3</v>
      </c>
      <c r="C19" s="27">
        <v>5</v>
      </c>
      <c r="D19" s="27">
        <v>2</v>
      </c>
      <c r="E19" s="27">
        <v>2</v>
      </c>
      <c r="F19" s="27">
        <v>4</v>
      </c>
      <c r="G19" s="27">
        <v>3</v>
      </c>
      <c r="H19" s="27"/>
      <c r="I19" s="27">
        <v>3</v>
      </c>
      <c r="J19" s="27">
        <v>5</v>
      </c>
      <c r="K19" s="27">
        <v>5</v>
      </c>
      <c r="L19" s="27">
        <v>4</v>
      </c>
      <c r="M19" s="27">
        <v>3</v>
      </c>
      <c r="N19" s="27"/>
      <c r="O19" s="27">
        <v>3</v>
      </c>
      <c r="P19" s="27">
        <v>4</v>
      </c>
    </row>
    <row r="20" spans="1:16" x14ac:dyDescent="0.35">
      <c r="A20" s="31" t="s">
        <v>49</v>
      </c>
      <c r="B20" s="27">
        <v>4</v>
      </c>
      <c r="C20" s="27">
        <v>5</v>
      </c>
      <c r="D20" s="27">
        <v>4</v>
      </c>
      <c r="E20" s="27">
        <v>5</v>
      </c>
      <c r="F20" s="27">
        <v>5</v>
      </c>
      <c r="G20" s="27">
        <v>5</v>
      </c>
      <c r="H20" s="27">
        <v>4</v>
      </c>
      <c r="I20" s="27">
        <v>5</v>
      </c>
      <c r="J20" s="27">
        <v>5</v>
      </c>
      <c r="K20" s="27">
        <v>5</v>
      </c>
      <c r="L20" s="27">
        <v>2</v>
      </c>
      <c r="M20" s="27">
        <v>4</v>
      </c>
      <c r="N20" s="27">
        <v>3</v>
      </c>
      <c r="O20" s="27">
        <v>5</v>
      </c>
      <c r="P20" s="27">
        <v>3</v>
      </c>
    </row>
    <row r="21" spans="1:16" x14ac:dyDescent="0.35">
      <c r="A21" s="31" t="s">
        <v>50</v>
      </c>
      <c r="B21" s="27">
        <v>4</v>
      </c>
      <c r="C21" s="27">
        <v>5</v>
      </c>
      <c r="D21" s="27">
        <v>3</v>
      </c>
      <c r="E21" s="27">
        <v>3</v>
      </c>
      <c r="F21" s="27">
        <v>5</v>
      </c>
      <c r="G21" s="27">
        <v>5</v>
      </c>
      <c r="H21" s="27">
        <v>3</v>
      </c>
      <c r="I21" s="27">
        <v>4</v>
      </c>
      <c r="J21" s="27">
        <v>4</v>
      </c>
      <c r="K21" s="27">
        <v>5</v>
      </c>
      <c r="L21" s="27"/>
      <c r="M21" s="27">
        <v>4</v>
      </c>
      <c r="N21" s="27">
        <v>2</v>
      </c>
      <c r="O21" s="27">
        <v>5</v>
      </c>
      <c r="P21" s="27">
        <v>3</v>
      </c>
    </row>
    <row r="22" spans="1:16" x14ac:dyDescent="0.35">
      <c r="A22" s="31" t="s">
        <v>51</v>
      </c>
      <c r="B22" s="27"/>
      <c r="C22" s="27">
        <v>5</v>
      </c>
      <c r="D22" s="27">
        <v>4</v>
      </c>
      <c r="E22" s="27">
        <v>1</v>
      </c>
      <c r="F22" s="27">
        <v>5</v>
      </c>
      <c r="G22" s="27">
        <v>5</v>
      </c>
      <c r="H22" s="27"/>
      <c r="I22" s="27">
        <v>5</v>
      </c>
      <c r="J22" s="27">
        <v>5</v>
      </c>
      <c r="K22" s="27">
        <v>5</v>
      </c>
      <c r="L22" s="27">
        <v>4</v>
      </c>
      <c r="M22" s="27">
        <v>3</v>
      </c>
      <c r="N22" s="27">
        <v>3</v>
      </c>
      <c r="O22" s="27">
        <v>5</v>
      </c>
      <c r="P22" s="27">
        <v>4</v>
      </c>
    </row>
    <row r="23" spans="1:16" x14ac:dyDescent="0.35">
      <c r="A23" s="31" t="s">
        <v>52</v>
      </c>
      <c r="B23" s="27">
        <v>2</v>
      </c>
      <c r="C23" s="27">
        <v>5</v>
      </c>
      <c r="D23" s="27">
        <v>4</v>
      </c>
      <c r="E23" s="27">
        <v>5</v>
      </c>
      <c r="F23" s="27">
        <v>5</v>
      </c>
      <c r="G23" s="27">
        <v>4</v>
      </c>
      <c r="H23" s="27"/>
      <c r="I23" s="27">
        <v>1</v>
      </c>
      <c r="J23" s="27">
        <v>2</v>
      </c>
      <c r="K23" s="27">
        <v>4</v>
      </c>
      <c r="L23" s="27">
        <v>1</v>
      </c>
      <c r="M23" s="27">
        <v>3</v>
      </c>
      <c r="N23" s="27">
        <v>2</v>
      </c>
      <c r="O23" s="27">
        <v>1</v>
      </c>
      <c r="P23" s="27">
        <v>2</v>
      </c>
    </row>
    <row r="24" spans="1:16" x14ac:dyDescent="0.35">
      <c r="A24" s="31" t="s">
        <v>53</v>
      </c>
      <c r="B24" s="27">
        <v>1</v>
      </c>
      <c r="C24" s="27">
        <v>5</v>
      </c>
      <c r="D24" s="27">
        <v>3</v>
      </c>
      <c r="E24" s="27">
        <v>3</v>
      </c>
      <c r="F24" s="27">
        <v>5</v>
      </c>
      <c r="G24" s="27">
        <v>3</v>
      </c>
      <c r="H24" s="27"/>
      <c r="I24" s="27">
        <v>3</v>
      </c>
      <c r="J24" s="27">
        <v>5</v>
      </c>
      <c r="K24" s="27">
        <v>5</v>
      </c>
      <c r="L24" s="27">
        <v>4</v>
      </c>
      <c r="M24" s="27">
        <v>4</v>
      </c>
      <c r="N24" s="27"/>
      <c r="O24" s="27">
        <v>5</v>
      </c>
      <c r="P24" s="27">
        <v>4</v>
      </c>
    </row>
    <row r="25" spans="1:16" x14ac:dyDescent="0.35">
      <c r="A25" s="31" t="s">
        <v>54</v>
      </c>
      <c r="B25" s="27">
        <v>3</v>
      </c>
      <c r="C25" s="27">
        <v>5</v>
      </c>
      <c r="D25" s="27">
        <v>1</v>
      </c>
      <c r="E25" s="27">
        <v>2</v>
      </c>
      <c r="F25" s="27">
        <v>3</v>
      </c>
      <c r="G25" s="27">
        <v>4</v>
      </c>
      <c r="H25" s="27">
        <v>1</v>
      </c>
      <c r="I25" s="27">
        <v>4</v>
      </c>
      <c r="J25" s="27">
        <v>4</v>
      </c>
      <c r="K25" s="27">
        <v>4</v>
      </c>
      <c r="L25" s="27">
        <v>1</v>
      </c>
      <c r="M25" s="27">
        <v>3</v>
      </c>
      <c r="N25" s="27"/>
      <c r="O25" s="27">
        <v>5</v>
      </c>
      <c r="P25" s="27">
        <v>3</v>
      </c>
    </row>
    <row r="26" spans="1:16" x14ac:dyDescent="0.35">
      <c r="A26" s="31" t="s">
        <v>55</v>
      </c>
      <c r="B26" s="27">
        <v>3</v>
      </c>
      <c r="C26" s="27">
        <v>5</v>
      </c>
      <c r="D26" s="27">
        <v>2</v>
      </c>
      <c r="E26" s="27">
        <v>4</v>
      </c>
      <c r="F26" s="27">
        <v>4</v>
      </c>
      <c r="G26" s="27">
        <v>3</v>
      </c>
      <c r="H26" s="27">
        <v>2</v>
      </c>
      <c r="I26" s="27">
        <v>3</v>
      </c>
      <c r="J26" s="27">
        <v>5</v>
      </c>
      <c r="K26" s="27">
        <v>5</v>
      </c>
      <c r="L26" s="27">
        <v>1</v>
      </c>
      <c r="M26" s="27">
        <v>3</v>
      </c>
      <c r="N26" s="27">
        <v>2</v>
      </c>
      <c r="O26" s="27">
        <v>5</v>
      </c>
      <c r="P26" s="27">
        <v>1</v>
      </c>
    </row>
    <row r="27" spans="1:16" x14ac:dyDescent="0.35">
      <c r="A27" s="31" t="s">
        <v>56</v>
      </c>
      <c r="B27" s="27">
        <v>2</v>
      </c>
      <c r="C27" s="27">
        <v>5</v>
      </c>
      <c r="D27" s="27"/>
      <c r="E27" s="27">
        <v>1</v>
      </c>
      <c r="F27" s="27">
        <v>3</v>
      </c>
      <c r="G27" s="27">
        <v>3</v>
      </c>
      <c r="H27" s="27">
        <v>2</v>
      </c>
      <c r="I27" s="27">
        <v>2</v>
      </c>
      <c r="J27" s="27">
        <v>3</v>
      </c>
      <c r="K27" s="27">
        <v>3</v>
      </c>
      <c r="L27" s="27">
        <v>1</v>
      </c>
      <c r="M27" s="27"/>
      <c r="N27" s="27">
        <v>2</v>
      </c>
      <c r="O27" s="27">
        <v>4</v>
      </c>
      <c r="P27" s="27">
        <v>2</v>
      </c>
    </row>
    <row r="28" spans="1:16" x14ac:dyDescent="0.35">
      <c r="A28" s="31" t="s">
        <v>57</v>
      </c>
      <c r="B28" s="27">
        <v>3</v>
      </c>
      <c r="C28" s="27">
        <v>5</v>
      </c>
      <c r="D28" s="27">
        <v>2</v>
      </c>
      <c r="E28" s="27">
        <v>2</v>
      </c>
      <c r="F28" s="27">
        <v>3</v>
      </c>
      <c r="G28" s="27">
        <v>3</v>
      </c>
      <c r="H28" s="27"/>
      <c r="I28" s="27">
        <v>4</v>
      </c>
      <c r="J28" s="27">
        <v>5</v>
      </c>
      <c r="K28" s="27">
        <v>5</v>
      </c>
      <c r="L28" s="27">
        <v>3</v>
      </c>
      <c r="M28" s="27">
        <v>3</v>
      </c>
      <c r="N28" s="27"/>
      <c r="O28" s="27">
        <v>5</v>
      </c>
      <c r="P28" s="27">
        <v>5</v>
      </c>
    </row>
    <row r="29" spans="1:16" x14ac:dyDescent="0.35">
      <c r="A29" s="31" t="s">
        <v>58</v>
      </c>
      <c r="B29" s="27">
        <v>2</v>
      </c>
      <c r="C29" s="27">
        <v>4</v>
      </c>
      <c r="D29" s="27">
        <v>3</v>
      </c>
      <c r="E29" s="27">
        <v>3</v>
      </c>
      <c r="F29" s="27">
        <v>4</v>
      </c>
      <c r="G29" s="27">
        <v>3</v>
      </c>
      <c r="H29" s="27">
        <v>3</v>
      </c>
      <c r="I29" s="27">
        <v>4</v>
      </c>
      <c r="J29" s="27">
        <v>5</v>
      </c>
      <c r="K29" s="27">
        <v>4</v>
      </c>
      <c r="L29" s="27">
        <v>3</v>
      </c>
      <c r="M29" s="27">
        <v>3</v>
      </c>
      <c r="N29" s="27">
        <v>3</v>
      </c>
      <c r="O29" s="27">
        <v>5</v>
      </c>
      <c r="P29" s="27">
        <v>3</v>
      </c>
    </row>
    <row r="30" spans="1:16" x14ac:dyDescent="0.35">
      <c r="A30" s="31" t="s">
        <v>59</v>
      </c>
      <c r="B30" s="27">
        <v>3</v>
      </c>
      <c r="C30" s="27">
        <v>5</v>
      </c>
      <c r="D30" s="27">
        <v>4</v>
      </c>
      <c r="E30" s="27">
        <v>1</v>
      </c>
      <c r="F30" s="27">
        <v>5</v>
      </c>
      <c r="G30" s="27">
        <v>5</v>
      </c>
      <c r="H30" s="27">
        <v>1</v>
      </c>
      <c r="I30" s="27">
        <v>5</v>
      </c>
      <c r="J30" s="27">
        <v>5</v>
      </c>
      <c r="K30" s="27">
        <v>5</v>
      </c>
      <c r="L30" s="27">
        <v>1</v>
      </c>
      <c r="M30" s="27">
        <v>5</v>
      </c>
      <c r="N30" s="27">
        <v>1</v>
      </c>
      <c r="O30" s="27">
        <v>5</v>
      </c>
      <c r="P30" s="27">
        <v>5</v>
      </c>
    </row>
    <row r="31" spans="1:16" x14ac:dyDescent="0.35">
      <c r="A31" s="31" t="s">
        <v>60</v>
      </c>
      <c r="B31" s="27">
        <v>2</v>
      </c>
      <c r="C31" s="27">
        <v>5</v>
      </c>
      <c r="D31" s="27">
        <v>1</v>
      </c>
      <c r="E31" s="27">
        <v>1</v>
      </c>
      <c r="F31" s="27">
        <v>3</v>
      </c>
      <c r="G31" s="27">
        <v>2</v>
      </c>
      <c r="H31" s="27">
        <v>1</v>
      </c>
      <c r="I31" s="27">
        <v>2</v>
      </c>
      <c r="J31" s="27">
        <v>4</v>
      </c>
      <c r="K31" s="27">
        <v>4</v>
      </c>
      <c r="L31" s="27">
        <v>1</v>
      </c>
      <c r="M31" s="27">
        <v>1</v>
      </c>
      <c r="N31" s="27"/>
      <c r="O31" s="27">
        <v>1</v>
      </c>
      <c r="P31" s="27">
        <v>1</v>
      </c>
    </row>
    <row r="32" spans="1:16" x14ac:dyDescent="0.35">
      <c r="A32" s="31" t="s">
        <v>61</v>
      </c>
      <c r="B32" s="27">
        <v>3</v>
      </c>
      <c r="C32" s="27">
        <v>5</v>
      </c>
      <c r="D32" s="27">
        <v>3</v>
      </c>
      <c r="E32" s="27">
        <v>3</v>
      </c>
      <c r="F32" s="27">
        <v>4</v>
      </c>
      <c r="G32" s="27">
        <v>4</v>
      </c>
      <c r="H32" s="27">
        <v>3</v>
      </c>
      <c r="I32" s="27">
        <v>5</v>
      </c>
      <c r="J32" s="27">
        <v>4</v>
      </c>
      <c r="K32" s="27">
        <v>5</v>
      </c>
      <c r="L32" s="27">
        <v>3</v>
      </c>
      <c r="M32" s="27">
        <v>3</v>
      </c>
      <c r="N32" s="27">
        <v>3</v>
      </c>
      <c r="O32" s="27">
        <v>2</v>
      </c>
      <c r="P32" s="27">
        <v>2</v>
      </c>
    </row>
    <row r="33" spans="1:16" x14ac:dyDescent="0.35">
      <c r="A33" s="31" t="s">
        <v>62</v>
      </c>
      <c r="B33" s="27">
        <v>3</v>
      </c>
      <c r="C33" s="27">
        <v>5</v>
      </c>
      <c r="D33" s="27">
        <v>3</v>
      </c>
      <c r="E33" s="27">
        <v>4</v>
      </c>
      <c r="F33" s="27">
        <v>5</v>
      </c>
      <c r="G33" s="27">
        <v>4</v>
      </c>
      <c r="H33" s="27">
        <v>3</v>
      </c>
      <c r="I33" s="27">
        <v>3</v>
      </c>
      <c r="J33" s="27">
        <v>4</v>
      </c>
      <c r="K33" s="27">
        <v>4</v>
      </c>
      <c r="L33" s="27">
        <v>3</v>
      </c>
      <c r="M33" s="27">
        <v>4</v>
      </c>
      <c r="N33" s="27">
        <v>3</v>
      </c>
      <c r="O33" s="27">
        <v>1</v>
      </c>
      <c r="P33" s="27">
        <v>3</v>
      </c>
    </row>
    <row r="34" spans="1:16" x14ac:dyDescent="0.35">
      <c r="A34" s="31" t="s">
        <v>63</v>
      </c>
      <c r="B34" s="27">
        <v>4</v>
      </c>
      <c r="C34" s="27">
        <v>5</v>
      </c>
      <c r="D34" s="27">
        <v>1</v>
      </c>
      <c r="E34" s="27"/>
      <c r="F34" s="27">
        <v>5</v>
      </c>
      <c r="G34" s="27">
        <v>2</v>
      </c>
      <c r="H34" s="27"/>
      <c r="I34" s="27">
        <v>3</v>
      </c>
      <c r="J34" s="27">
        <v>4</v>
      </c>
      <c r="K34" s="27">
        <v>4</v>
      </c>
      <c r="L34" s="27">
        <v>2</v>
      </c>
      <c r="M34" s="27">
        <v>4</v>
      </c>
      <c r="N34" s="27"/>
      <c r="O34" s="27">
        <v>4</v>
      </c>
      <c r="P34" s="27"/>
    </row>
    <row r="35" spans="1:16" x14ac:dyDescent="0.35">
      <c r="A35" s="31" t="s">
        <v>64</v>
      </c>
      <c r="B35" s="27">
        <v>5</v>
      </c>
      <c r="C35" s="27">
        <v>5</v>
      </c>
      <c r="D35" s="27">
        <v>4</v>
      </c>
      <c r="E35" s="27">
        <v>5</v>
      </c>
      <c r="F35" s="27">
        <v>5</v>
      </c>
      <c r="G35" s="27">
        <v>5</v>
      </c>
      <c r="H35" s="27">
        <v>3</v>
      </c>
      <c r="I35" s="27">
        <v>3</v>
      </c>
      <c r="J35" s="27">
        <v>5</v>
      </c>
      <c r="K35" s="27">
        <v>3</v>
      </c>
      <c r="L35" s="27">
        <v>4</v>
      </c>
      <c r="M35" s="27">
        <v>3</v>
      </c>
      <c r="N35" s="27"/>
      <c r="O35" s="27">
        <v>4</v>
      </c>
      <c r="P35" s="27">
        <v>3</v>
      </c>
    </row>
    <row r="36" spans="1:16" x14ac:dyDescent="0.35">
      <c r="A36" s="31" t="s">
        <v>65</v>
      </c>
      <c r="B36" s="27">
        <v>2</v>
      </c>
      <c r="C36" s="27">
        <v>5</v>
      </c>
      <c r="D36" s="27"/>
      <c r="E36" s="27">
        <v>2</v>
      </c>
      <c r="F36" s="27">
        <v>2</v>
      </c>
      <c r="G36" s="27">
        <v>3</v>
      </c>
      <c r="H36" s="27">
        <v>2</v>
      </c>
      <c r="I36" s="27">
        <v>4</v>
      </c>
      <c r="J36" s="27">
        <v>3</v>
      </c>
      <c r="K36" s="27">
        <v>4</v>
      </c>
      <c r="L36" s="27">
        <v>2</v>
      </c>
      <c r="M36" s="27"/>
      <c r="N36" s="27">
        <v>2</v>
      </c>
      <c r="O36" s="27">
        <v>3</v>
      </c>
      <c r="P36" s="27">
        <v>2</v>
      </c>
    </row>
    <row r="37" spans="1:16" x14ac:dyDescent="0.35">
      <c r="A37" s="31" t="s">
        <v>66</v>
      </c>
      <c r="B37" s="27">
        <v>3</v>
      </c>
      <c r="C37" s="27">
        <v>5</v>
      </c>
      <c r="D37" s="27">
        <v>4</v>
      </c>
      <c r="E37" s="27">
        <v>2</v>
      </c>
      <c r="F37" s="27">
        <v>2</v>
      </c>
      <c r="G37" s="27">
        <v>4</v>
      </c>
      <c r="H37" s="27">
        <v>2</v>
      </c>
      <c r="I37" s="27">
        <v>3</v>
      </c>
      <c r="J37" s="27">
        <v>4</v>
      </c>
      <c r="K37" s="27">
        <v>5</v>
      </c>
      <c r="L37" s="27">
        <v>2</v>
      </c>
      <c r="M37" s="27">
        <v>2</v>
      </c>
      <c r="N37" s="27">
        <v>3</v>
      </c>
      <c r="O37" s="27">
        <v>2</v>
      </c>
      <c r="P37" s="27">
        <v>4</v>
      </c>
    </row>
    <row r="38" spans="1:16" x14ac:dyDescent="0.35">
      <c r="A38" s="31" t="s">
        <v>67</v>
      </c>
      <c r="B38" s="27">
        <v>3</v>
      </c>
      <c r="C38" s="27">
        <v>5</v>
      </c>
      <c r="D38" s="27">
        <v>3</v>
      </c>
      <c r="E38" s="27">
        <v>3</v>
      </c>
      <c r="F38" s="27">
        <v>2</v>
      </c>
      <c r="G38" s="27">
        <v>5</v>
      </c>
      <c r="H38" s="27"/>
      <c r="I38" s="27">
        <v>5</v>
      </c>
      <c r="J38" s="27">
        <v>5</v>
      </c>
      <c r="K38" s="27">
        <v>5</v>
      </c>
      <c r="L38" s="27">
        <v>2</v>
      </c>
      <c r="M38" s="27">
        <v>4</v>
      </c>
      <c r="N38" s="27">
        <v>3</v>
      </c>
      <c r="O38" s="27">
        <v>5</v>
      </c>
      <c r="P38" s="27">
        <v>5</v>
      </c>
    </row>
    <row r="39" spans="1:16" x14ac:dyDescent="0.35">
      <c r="A39" s="31" t="s">
        <v>68</v>
      </c>
      <c r="B39" s="27">
        <v>2</v>
      </c>
      <c r="C39" s="27">
        <v>5</v>
      </c>
      <c r="D39" s="27">
        <v>3</v>
      </c>
      <c r="E39" s="27">
        <v>3</v>
      </c>
      <c r="F39" s="27">
        <v>4</v>
      </c>
      <c r="G39" s="27">
        <v>4</v>
      </c>
      <c r="H39" s="27"/>
      <c r="I39" s="27">
        <v>3</v>
      </c>
      <c r="J39" s="27">
        <v>2</v>
      </c>
      <c r="K39" s="27">
        <v>4</v>
      </c>
      <c r="L39" s="27">
        <v>1</v>
      </c>
      <c r="M39" s="27">
        <v>3</v>
      </c>
      <c r="N39" s="27">
        <v>3</v>
      </c>
      <c r="O39" s="27">
        <v>1</v>
      </c>
      <c r="P39" s="27">
        <v>2</v>
      </c>
    </row>
    <row r="40" spans="1:16" x14ac:dyDescent="0.35">
      <c r="A40" s="31" t="s">
        <v>69</v>
      </c>
      <c r="B40" s="27"/>
      <c r="C40" s="27">
        <v>5</v>
      </c>
      <c r="D40" s="27"/>
      <c r="E40" s="27">
        <v>3</v>
      </c>
      <c r="F40" s="27">
        <v>4</v>
      </c>
      <c r="G40" s="27">
        <v>4</v>
      </c>
      <c r="H40" s="27"/>
      <c r="I40" s="27">
        <v>5</v>
      </c>
      <c r="J40" s="27">
        <v>4</v>
      </c>
      <c r="K40" s="27">
        <v>4</v>
      </c>
      <c r="L40" s="27">
        <v>3</v>
      </c>
      <c r="M40" s="27">
        <v>3</v>
      </c>
      <c r="N40" s="27"/>
      <c r="O40" s="27">
        <v>5</v>
      </c>
      <c r="P40" s="27"/>
    </row>
    <row r="41" spans="1:16" x14ac:dyDescent="0.35">
      <c r="A41" s="31" t="s">
        <v>70</v>
      </c>
      <c r="B41" s="27">
        <v>2</v>
      </c>
      <c r="C41" s="27">
        <v>5</v>
      </c>
      <c r="D41" s="27">
        <v>1</v>
      </c>
      <c r="E41" s="27">
        <v>1</v>
      </c>
      <c r="F41" s="27">
        <v>2</v>
      </c>
      <c r="G41" s="27">
        <v>4</v>
      </c>
      <c r="H41" s="27">
        <v>1</v>
      </c>
      <c r="I41" s="27">
        <v>4</v>
      </c>
      <c r="J41" s="27">
        <v>5</v>
      </c>
      <c r="K41" s="27">
        <v>5</v>
      </c>
      <c r="L41" s="27">
        <v>1</v>
      </c>
      <c r="M41" s="27">
        <v>1</v>
      </c>
      <c r="N41" s="27">
        <v>1</v>
      </c>
      <c r="O41" s="27">
        <v>5</v>
      </c>
      <c r="P41" s="27">
        <v>5</v>
      </c>
    </row>
    <row r="42" spans="1:16" x14ac:dyDescent="0.35">
      <c r="A42" s="31" t="s">
        <v>71</v>
      </c>
      <c r="B42" s="27">
        <v>3</v>
      </c>
      <c r="C42" s="27">
        <v>5</v>
      </c>
      <c r="D42" s="27">
        <v>5</v>
      </c>
      <c r="E42" s="27">
        <v>4</v>
      </c>
      <c r="F42" s="27">
        <v>1</v>
      </c>
      <c r="G42" s="27">
        <v>5</v>
      </c>
      <c r="H42" s="27"/>
      <c r="I42" s="27">
        <v>2</v>
      </c>
      <c r="J42" s="27">
        <v>5</v>
      </c>
      <c r="K42" s="27">
        <v>1</v>
      </c>
      <c r="L42" s="27">
        <v>5</v>
      </c>
      <c r="M42" s="27">
        <v>5</v>
      </c>
      <c r="N42" s="27">
        <v>3</v>
      </c>
      <c r="O42" s="27">
        <v>5</v>
      </c>
      <c r="P42" s="27">
        <v>1</v>
      </c>
    </row>
    <row r="43" spans="1:16" x14ac:dyDescent="0.35">
      <c r="A43" s="31" t="s">
        <v>72</v>
      </c>
      <c r="B43" s="27">
        <v>3</v>
      </c>
      <c r="C43" s="27">
        <v>5</v>
      </c>
      <c r="D43" s="27"/>
      <c r="E43" s="27">
        <v>3</v>
      </c>
      <c r="F43" s="27">
        <v>4</v>
      </c>
      <c r="G43" s="27">
        <v>4</v>
      </c>
      <c r="H43" s="27"/>
      <c r="I43" s="27">
        <v>3</v>
      </c>
      <c r="J43" s="27">
        <v>4</v>
      </c>
      <c r="K43" s="27">
        <v>4</v>
      </c>
      <c r="L43" s="27">
        <v>2</v>
      </c>
      <c r="M43" s="27">
        <v>4</v>
      </c>
      <c r="N43" s="27">
        <v>4</v>
      </c>
      <c r="O43" s="27">
        <v>5</v>
      </c>
      <c r="P43" s="27">
        <v>4</v>
      </c>
    </row>
    <row r="44" spans="1:16" x14ac:dyDescent="0.35">
      <c r="A44" s="31" t="s">
        <v>73</v>
      </c>
      <c r="B44" s="27">
        <v>4</v>
      </c>
      <c r="C44" s="27">
        <v>3</v>
      </c>
      <c r="D44" s="27">
        <v>1</v>
      </c>
      <c r="E44" s="27">
        <v>5</v>
      </c>
      <c r="F44" s="27">
        <v>3</v>
      </c>
      <c r="G44" s="27">
        <v>5</v>
      </c>
      <c r="H44" s="27">
        <v>3</v>
      </c>
      <c r="I44" s="27">
        <v>1</v>
      </c>
      <c r="J44" s="27">
        <v>3</v>
      </c>
      <c r="K44" s="27"/>
      <c r="L44" s="27">
        <v>3</v>
      </c>
      <c r="M44" s="27"/>
      <c r="N44" s="27"/>
      <c r="O44" s="27">
        <v>3</v>
      </c>
      <c r="P44" s="27">
        <v>2</v>
      </c>
    </row>
    <row r="45" spans="1:16" x14ac:dyDescent="0.35">
      <c r="A45" s="31" t="s">
        <v>74</v>
      </c>
      <c r="B45" s="27">
        <v>4</v>
      </c>
      <c r="C45" s="27">
        <v>5</v>
      </c>
      <c r="D45" s="27">
        <v>5</v>
      </c>
      <c r="E45" s="27">
        <v>4</v>
      </c>
      <c r="F45" s="27">
        <v>4</v>
      </c>
      <c r="G45" s="27">
        <v>5</v>
      </c>
      <c r="H45" s="27"/>
      <c r="I45" s="27">
        <v>5</v>
      </c>
      <c r="J45" s="27">
        <v>5</v>
      </c>
      <c r="K45" s="27">
        <v>5</v>
      </c>
      <c r="L45" s="27">
        <v>4</v>
      </c>
      <c r="M45" s="27">
        <v>5</v>
      </c>
      <c r="N45" s="27"/>
      <c r="O45" s="27">
        <v>5</v>
      </c>
      <c r="P45" s="27">
        <v>2</v>
      </c>
    </row>
    <row r="46" spans="1:16" x14ac:dyDescent="0.35">
      <c r="A46" s="31" t="s">
        <v>75</v>
      </c>
      <c r="B46" s="27">
        <v>2</v>
      </c>
      <c r="C46" s="27">
        <v>5</v>
      </c>
      <c r="D46" s="27"/>
      <c r="E46" s="27">
        <v>1</v>
      </c>
      <c r="F46" s="27">
        <v>5</v>
      </c>
      <c r="G46" s="27"/>
      <c r="H46" s="27">
        <v>2</v>
      </c>
      <c r="I46" s="27">
        <v>3</v>
      </c>
      <c r="J46" s="27">
        <v>5</v>
      </c>
      <c r="K46" s="27">
        <v>4</v>
      </c>
      <c r="L46" s="27">
        <v>2</v>
      </c>
      <c r="M46" s="27"/>
      <c r="N46" s="27"/>
      <c r="O46" s="27">
        <v>3</v>
      </c>
      <c r="P46" s="27">
        <v>2</v>
      </c>
    </row>
    <row r="47" spans="1:16" x14ac:dyDescent="0.35">
      <c r="A47" s="31" t="s">
        <v>76</v>
      </c>
      <c r="B47" s="27">
        <v>4</v>
      </c>
      <c r="C47" s="27">
        <v>3</v>
      </c>
      <c r="D47" s="27">
        <v>5</v>
      </c>
      <c r="E47" s="27">
        <v>4</v>
      </c>
      <c r="F47" s="27">
        <v>2</v>
      </c>
      <c r="G47" s="27">
        <v>5</v>
      </c>
      <c r="H47" s="27"/>
      <c r="I47" s="27">
        <v>5</v>
      </c>
      <c r="J47" s="27">
        <v>4</v>
      </c>
      <c r="K47" s="27">
        <v>4</v>
      </c>
      <c r="L47" s="27">
        <v>1</v>
      </c>
      <c r="M47" s="27">
        <v>4</v>
      </c>
      <c r="N47" s="27">
        <v>4</v>
      </c>
      <c r="O47" s="27">
        <v>1</v>
      </c>
      <c r="P47" s="27">
        <v>3</v>
      </c>
    </row>
    <row r="48" spans="1:16" x14ac:dyDescent="0.35">
      <c r="A48" s="31" t="s">
        <v>77</v>
      </c>
      <c r="B48" s="27">
        <v>3</v>
      </c>
      <c r="C48" s="27">
        <v>4</v>
      </c>
      <c r="D48" s="27">
        <v>1</v>
      </c>
      <c r="E48" s="27">
        <v>5</v>
      </c>
      <c r="F48" s="27">
        <v>5</v>
      </c>
      <c r="G48" s="27">
        <v>5</v>
      </c>
      <c r="H48" s="27">
        <v>5</v>
      </c>
      <c r="I48" s="27">
        <v>5</v>
      </c>
      <c r="J48" s="27">
        <v>4</v>
      </c>
      <c r="K48" s="27">
        <v>3</v>
      </c>
      <c r="L48" s="27">
        <v>4</v>
      </c>
      <c r="M48" s="27">
        <v>3</v>
      </c>
      <c r="N48" s="27">
        <v>3</v>
      </c>
      <c r="O48" s="27">
        <v>5</v>
      </c>
      <c r="P48" s="27">
        <v>3</v>
      </c>
    </row>
    <row r="49" spans="1:16" x14ac:dyDescent="0.35">
      <c r="A49" s="31" t="s">
        <v>78</v>
      </c>
      <c r="B49" s="27">
        <v>4</v>
      </c>
      <c r="C49" s="27">
        <v>5</v>
      </c>
      <c r="D49" s="27">
        <v>2</v>
      </c>
      <c r="E49" s="27">
        <v>5</v>
      </c>
      <c r="F49" s="27">
        <v>5</v>
      </c>
      <c r="G49" s="27">
        <v>3</v>
      </c>
      <c r="H49" s="27"/>
      <c r="I49" s="27">
        <v>5</v>
      </c>
      <c r="J49" s="27">
        <v>5</v>
      </c>
      <c r="K49" s="27">
        <v>5</v>
      </c>
      <c r="L49" s="27">
        <v>1</v>
      </c>
      <c r="M49" s="27">
        <v>2</v>
      </c>
      <c r="N49" s="27">
        <v>3</v>
      </c>
      <c r="O49" s="27">
        <v>5</v>
      </c>
      <c r="P49" s="27">
        <v>5</v>
      </c>
    </row>
    <row r="50" spans="1:16" x14ac:dyDescent="0.35">
      <c r="A50" s="31" t="s">
        <v>79</v>
      </c>
      <c r="B50" s="27">
        <v>3</v>
      </c>
      <c r="C50" s="27">
        <v>5</v>
      </c>
      <c r="D50" s="27"/>
      <c r="E50" s="27">
        <v>3</v>
      </c>
      <c r="F50" s="27">
        <v>4</v>
      </c>
      <c r="G50" s="27">
        <v>3</v>
      </c>
      <c r="H50" s="27"/>
      <c r="I50" s="27">
        <v>3</v>
      </c>
      <c r="J50" s="27">
        <v>3</v>
      </c>
      <c r="K50" s="27">
        <v>4</v>
      </c>
      <c r="L50" s="27"/>
      <c r="M50" s="27"/>
      <c r="N50" s="27">
        <v>3</v>
      </c>
      <c r="O50" s="27">
        <v>3</v>
      </c>
      <c r="P50" s="27"/>
    </row>
    <row r="51" spans="1:16" x14ac:dyDescent="0.35">
      <c r="A51" s="31" t="s">
        <v>80</v>
      </c>
      <c r="B51" s="27">
        <v>5</v>
      </c>
      <c r="C51" s="27">
        <v>5</v>
      </c>
      <c r="D51" s="27">
        <v>5</v>
      </c>
      <c r="E51" s="27">
        <v>5</v>
      </c>
      <c r="F51" s="27">
        <v>5</v>
      </c>
      <c r="G51" s="27">
        <v>5</v>
      </c>
      <c r="H51" s="27">
        <v>5</v>
      </c>
      <c r="I51" s="27">
        <v>5</v>
      </c>
      <c r="J51" s="27">
        <v>5</v>
      </c>
      <c r="K51" s="27">
        <v>5</v>
      </c>
      <c r="L51" s="27">
        <v>5</v>
      </c>
      <c r="M51" s="27">
        <v>5</v>
      </c>
      <c r="N51" s="27">
        <v>5</v>
      </c>
      <c r="O51" s="27">
        <v>5</v>
      </c>
      <c r="P51" s="27">
        <v>5</v>
      </c>
    </row>
    <row r="52" spans="1:16" x14ac:dyDescent="0.35">
      <c r="A52" s="31" t="s">
        <v>81</v>
      </c>
      <c r="B52" s="27">
        <v>5</v>
      </c>
      <c r="C52" s="27">
        <v>5</v>
      </c>
      <c r="D52" s="27"/>
      <c r="E52" s="27">
        <v>3</v>
      </c>
      <c r="F52" s="27">
        <v>4</v>
      </c>
      <c r="G52" s="27">
        <v>4</v>
      </c>
      <c r="H52" s="27"/>
      <c r="I52" s="27">
        <v>4</v>
      </c>
      <c r="J52" s="27">
        <v>5</v>
      </c>
      <c r="K52" s="27">
        <v>5</v>
      </c>
      <c r="L52" s="27">
        <v>2</v>
      </c>
      <c r="M52" s="27">
        <v>5</v>
      </c>
      <c r="N52" s="27"/>
      <c r="O52" s="27">
        <v>5</v>
      </c>
      <c r="P52" s="27">
        <v>3</v>
      </c>
    </row>
    <row r="53" spans="1:16" x14ac:dyDescent="0.35">
      <c r="A53" s="31" t="s">
        <v>82</v>
      </c>
      <c r="B53" s="27">
        <v>4</v>
      </c>
      <c r="C53" s="27">
        <v>4</v>
      </c>
      <c r="D53" s="27">
        <v>4</v>
      </c>
      <c r="E53" s="27">
        <v>4</v>
      </c>
      <c r="F53" s="27">
        <v>5</v>
      </c>
      <c r="G53" s="27">
        <v>5</v>
      </c>
      <c r="H53" s="27">
        <v>3</v>
      </c>
      <c r="I53" s="27">
        <v>5</v>
      </c>
      <c r="J53" s="27">
        <v>5</v>
      </c>
      <c r="K53" s="27">
        <v>4</v>
      </c>
      <c r="L53" s="27">
        <v>1</v>
      </c>
      <c r="M53" s="27">
        <v>4</v>
      </c>
      <c r="N53" s="27">
        <v>2</v>
      </c>
      <c r="O53" s="27">
        <v>3</v>
      </c>
      <c r="P53" s="27">
        <v>3</v>
      </c>
    </row>
    <row r="54" spans="1:16" x14ac:dyDescent="0.35">
      <c r="A54" s="31" t="s">
        <v>83</v>
      </c>
      <c r="B54" s="27"/>
      <c r="C54" s="27">
        <v>5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pans="1:16" x14ac:dyDescent="0.35">
      <c r="A55" s="31" t="s">
        <v>84</v>
      </c>
      <c r="B55" s="27"/>
      <c r="C55" s="27">
        <v>5</v>
      </c>
      <c r="D55" s="27">
        <v>4</v>
      </c>
      <c r="E55" s="27">
        <v>4</v>
      </c>
      <c r="F55" s="27">
        <v>4</v>
      </c>
      <c r="G55" s="27">
        <v>4</v>
      </c>
      <c r="H55" s="27">
        <v>4</v>
      </c>
      <c r="I55" s="27">
        <v>4</v>
      </c>
      <c r="J55" s="27">
        <v>4</v>
      </c>
      <c r="K55" s="27">
        <v>5</v>
      </c>
      <c r="L55" s="27">
        <v>4</v>
      </c>
      <c r="M55" s="27"/>
      <c r="N55" s="27"/>
      <c r="O55" s="27">
        <v>5</v>
      </c>
      <c r="P55" s="27">
        <v>5</v>
      </c>
    </row>
    <row r="56" spans="1:16" x14ac:dyDescent="0.35">
      <c r="A56" s="31" t="s">
        <v>85</v>
      </c>
      <c r="B56" s="27">
        <v>3</v>
      </c>
      <c r="C56" s="27">
        <v>5</v>
      </c>
      <c r="D56" s="27">
        <v>3</v>
      </c>
      <c r="E56" s="27">
        <v>2</v>
      </c>
      <c r="F56" s="27">
        <v>4</v>
      </c>
      <c r="G56" s="27">
        <v>5</v>
      </c>
      <c r="H56" s="27"/>
      <c r="I56" s="27">
        <v>4</v>
      </c>
      <c r="J56" s="27">
        <v>3</v>
      </c>
      <c r="K56" s="27">
        <v>4</v>
      </c>
      <c r="L56" s="27"/>
      <c r="M56" s="27"/>
      <c r="N56" s="27"/>
      <c r="O56" s="27">
        <v>4</v>
      </c>
      <c r="P56" s="27">
        <v>3</v>
      </c>
    </row>
    <row r="57" spans="1:16" x14ac:dyDescent="0.35">
      <c r="A57" s="31" t="s">
        <v>86</v>
      </c>
      <c r="B57" s="27">
        <v>3</v>
      </c>
      <c r="C57" s="27">
        <v>5</v>
      </c>
      <c r="D57" s="27"/>
      <c r="E57" s="27">
        <v>5</v>
      </c>
      <c r="F57" s="27">
        <v>3</v>
      </c>
      <c r="G57" s="27">
        <v>4</v>
      </c>
      <c r="H57" s="27"/>
      <c r="I57" s="27"/>
      <c r="J57" s="27">
        <v>1</v>
      </c>
      <c r="K57" s="27"/>
      <c r="L57" s="27"/>
      <c r="M57" s="27"/>
      <c r="N57" s="27"/>
      <c r="O57" s="27"/>
      <c r="P57" s="27">
        <v>1</v>
      </c>
    </row>
    <row r="58" spans="1:16" x14ac:dyDescent="0.35">
      <c r="A58" s="31" t="s">
        <v>87</v>
      </c>
      <c r="B58" s="27">
        <v>2</v>
      </c>
      <c r="C58" s="27">
        <v>5</v>
      </c>
      <c r="D58" s="27">
        <v>2</v>
      </c>
      <c r="E58" s="27">
        <v>3</v>
      </c>
      <c r="F58" s="27">
        <v>4</v>
      </c>
      <c r="G58" s="27">
        <v>4</v>
      </c>
      <c r="H58" s="27">
        <v>2</v>
      </c>
      <c r="I58" s="27">
        <v>5</v>
      </c>
      <c r="J58" s="27">
        <v>3</v>
      </c>
      <c r="K58" s="27">
        <v>5</v>
      </c>
      <c r="L58" s="27">
        <v>2</v>
      </c>
      <c r="M58" s="27">
        <v>2</v>
      </c>
      <c r="N58" s="27"/>
      <c r="O58" s="27">
        <v>3</v>
      </c>
      <c r="P58" s="27">
        <v>3</v>
      </c>
    </row>
    <row r="59" spans="1:16" x14ac:dyDescent="0.35">
      <c r="A59" s="31" t="s">
        <v>88</v>
      </c>
      <c r="B59" s="27">
        <v>5</v>
      </c>
      <c r="C59" s="27">
        <v>5</v>
      </c>
      <c r="D59" s="27">
        <v>4</v>
      </c>
      <c r="E59" s="27">
        <v>3</v>
      </c>
      <c r="F59" s="27">
        <v>3</v>
      </c>
      <c r="G59" s="27">
        <v>4</v>
      </c>
      <c r="H59" s="27">
        <v>2</v>
      </c>
      <c r="I59" s="27">
        <v>4</v>
      </c>
      <c r="J59" s="27">
        <v>5</v>
      </c>
      <c r="K59" s="27">
        <v>5</v>
      </c>
      <c r="L59" s="27">
        <v>2</v>
      </c>
      <c r="M59" s="27">
        <v>3</v>
      </c>
      <c r="N59" s="27">
        <v>2</v>
      </c>
      <c r="O59" s="27">
        <v>4</v>
      </c>
      <c r="P59" s="27">
        <v>4</v>
      </c>
    </row>
    <row r="60" spans="1:16" x14ac:dyDescent="0.35">
      <c r="A60" s="31" t="s">
        <v>89</v>
      </c>
      <c r="B60" s="27">
        <v>5</v>
      </c>
      <c r="C60" s="27">
        <v>5</v>
      </c>
      <c r="D60" s="27">
        <v>4</v>
      </c>
      <c r="E60" s="27">
        <v>4</v>
      </c>
      <c r="F60" s="27">
        <v>5</v>
      </c>
      <c r="G60" s="27">
        <v>5</v>
      </c>
      <c r="H60" s="27">
        <v>1</v>
      </c>
      <c r="I60" s="27">
        <v>5</v>
      </c>
      <c r="J60" s="27">
        <v>5</v>
      </c>
      <c r="K60" s="27">
        <v>5</v>
      </c>
      <c r="L60" s="27">
        <v>3</v>
      </c>
      <c r="M60" s="27">
        <v>4</v>
      </c>
      <c r="N60" s="27">
        <v>4</v>
      </c>
      <c r="O60" s="27">
        <v>5</v>
      </c>
      <c r="P60" s="27">
        <v>1</v>
      </c>
    </row>
    <row r="61" spans="1:16" x14ac:dyDescent="0.35">
      <c r="A61" s="31" t="s">
        <v>90</v>
      </c>
      <c r="B61" s="27"/>
      <c r="C61" s="27">
        <v>5</v>
      </c>
      <c r="D61" s="27"/>
      <c r="E61" s="27">
        <v>1</v>
      </c>
      <c r="F61" s="27">
        <v>1</v>
      </c>
      <c r="G61" s="27">
        <v>3</v>
      </c>
      <c r="H61" s="27"/>
      <c r="I61" s="27">
        <v>3</v>
      </c>
      <c r="J61" s="27">
        <v>3</v>
      </c>
      <c r="K61" s="27">
        <v>3</v>
      </c>
      <c r="L61" s="27">
        <v>3</v>
      </c>
      <c r="M61" s="27"/>
      <c r="N61" s="27"/>
      <c r="O61" s="27">
        <v>3</v>
      </c>
      <c r="P61" s="27">
        <v>4</v>
      </c>
    </row>
    <row r="62" spans="1:16" x14ac:dyDescent="0.35">
      <c r="A62" s="31" t="s">
        <v>91</v>
      </c>
      <c r="B62" s="27">
        <v>2</v>
      </c>
      <c r="C62" s="27">
        <v>5</v>
      </c>
      <c r="D62" s="27"/>
      <c r="E62" s="27">
        <v>2</v>
      </c>
      <c r="F62" s="27">
        <v>5</v>
      </c>
      <c r="G62" s="27">
        <v>3</v>
      </c>
      <c r="H62" s="27"/>
      <c r="I62" s="27">
        <v>3</v>
      </c>
      <c r="J62" s="27">
        <v>4</v>
      </c>
      <c r="K62" s="27">
        <v>4</v>
      </c>
      <c r="L62" s="27">
        <v>2</v>
      </c>
      <c r="M62" s="27"/>
      <c r="N62" s="27"/>
      <c r="O62" s="27">
        <v>4</v>
      </c>
      <c r="P62" s="27">
        <v>3</v>
      </c>
    </row>
    <row r="63" spans="1:16" x14ac:dyDescent="0.35">
      <c r="A63" s="31" t="s">
        <v>92</v>
      </c>
      <c r="B63" s="27">
        <v>3</v>
      </c>
      <c r="C63" s="27">
        <v>5</v>
      </c>
      <c r="D63" s="27">
        <v>3</v>
      </c>
      <c r="E63" s="27">
        <v>2</v>
      </c>
      <c r="F63" s="27">
        <v>2</v>
      </c>
      <c r="G63" s="27">
        <v>5</v>
      </c>
      <c r="H63" s="27">
        <v>2</v>
      </c>
      <c r="I63" s="27">
        <v>4</v>
      </c>
      <c r="J63" s="27">
        <v>5</v>
      </c>
      <c r="K63" s="27">
        <v>3</v>
      </c>
      <c r="L63" s="27">
        <v>2</v>
      </c>
      <c r="M63" s="27">
        <v>3</v>
      </c>
      <c r="N63" s="27">
        <v>2</v>
      </c>
      <c r="O63" s="27">
        <v>5</v>
      </c>
      <c r="P63" s="27">
        <v>2</v>
      </c>
    </row>
    <row r="64" spans="1:16" x14ac:dyDescent="0.35">
      <c r="A64" s="31" t="s">
        <v>93</v>
      </c>
      <c r="B64" s="27">
        <v>4</v>
      </c>
      <c r="C64" s="27">
        <v>5</v>
      </c>
      <c r="D64" s="27">
        <v>3</v>
      </c>
      <c r="E64" s="27">
        <v>3</v>
      </c>
      <c r="F64" s="27">
        <v>4</v>
      </c>
      <c r="G64" s="27">
        <v>3</v>
      </c>
      <c r="H64" s="27">
        <v>2</v>
      </c>
      <c r="I64" s="27">
        <v>2</v>
      </c>
      <c r="J64" s="27">
        <v>4</v>
      </c>
      <c r="K64" s="27">
        <v>3</v>
      </c>
      <c r="L64" s="27">
        <v>2</v>
      </c>
      <c r="M64" s="27">
        <v>4</v>
      </c>
      <c r="N64" s="27">
        <v>4</v>
      </c>
      <c r="O64" s="27">
        <v>5</v>
      </c>
      <c r="P64" s="27">
        <v>2</v>
      </c>
    </row>
    <row r="65" spans="1:16" x14ac:dyDescent="0.35">
      <c r="A65" s="31" t="s">
        <v>94</v>
      </c>
      <c r="B65" s="27">
        <v>3</v>
      </c>
      <c r="C65" s="27">
        <v>4</v>
      </c>
      <c r="D65" s="27">
        <v>3</v>
      </c>
      <c r="E65" s="27">
        <v>2</v>
      </c>
      <c r="F65" s="27">
        <v>3</v>
      </c>
      <c r="G65" s="27">
        <v>4</v>
      </c>
      <c r="H65" s="27">
        <v>2</v>
      </c>
      <c r="I65" s="27">
        <v>3</v>
      </c>
      <c r="J65" s="27">
        <v>2</v>
      </c>
      <c r="K65" s="27">
        <v>4</v>
      </c>
      <c r="L65" s="27">
        <v>1</v>
      </c>
      <c r="M65" s="27">
        <v>3</v>
      </c>
      <c r="N65" s="27">
        <v>3</v>
      </c>
      <c r="O65" s="27">
        <v>4</v>
      </c>
      <c r="P65" s="27">
        <v>3</v>
      </c>
    </row>
    <row r="66" spans="1:16" x14ac:dyDescent="0.35">
      <c r="A66" s="31" t="s">
        <v>95</v>
      </c>
      <c r="B66" s="27">
        <v>1</v>
      </c>
      <c r="C66" s="27">
        <v>5</v>
      </c>
      <c r="D66" s="27">
        <v>2</v>
      </c>
      <c r="E66" s="27">
        <v>4</v>
      </c>
      <c r="F66" s="27">
        <v>4</v>
      </c>
      <c r="G66" s="27">
        <v>2</v>
      </c>
      <c r="H66" s="27">
        <v>3</v>
      </c>
      <c r="I66" s="27">
        <v>3</v>
      </c>
      <c r="J66" s="27">
        <v>5</v>
      </c>
      <c r="K66" s="27">
        <v>5</v>
      </c>
      <c r="L66" s="27">
        <v>3</v>
      </c>
      <c r="M66" s="27">
        <v>4</v>
      </c>
      <c r="N66" s="27">
        <v>1</v>
      </c>
      <c r="O66" s="27">
        <v>3</v>
      </c>
      <c r="P66" s="27">
        <v>3</v>
      </c>
    </row>
    <row r="67" spans="1:16" x14ac:dyDescent="0.35">
      <c r="A67" s="31" t="s">
        <v>96</v>
      </c>
      <c r="B67" s="27">
        <v>4</v>
      </c>
      <c r="C67" s="27">
        <v>5</v>
      </c>
      <c r="D67" s="27">
        <v>2</v>
      </c>
      <c r="E67" s="27">
        <v>3</v>
      </c>
      <c r="F67" s="27">
        <v>3</v>
      </c>
      <c r="G67" s="27">
        <v>3</v>
      </c>
      <c r="H67" s="27"/>
      <c r="I67" s="27">
        <v>2</v>
      </c>
      <c r="J67" s="27">
        <v>2</v>
      </c>
      <c r="K67" s="27"/>
      <c r="L67" s="27">
        <v>4</v>
      </c>
      <c r="M67" s="27">
        <v>4</v>
      </c>
      <c r="N67" s="27"/>
      <c r="O67" s="27">
        <v>5</v>
      </c>
      <c r="P67" s="27"/>
    </row>
    <row r="68" spans="1:16" x14ac:dyDescent="0.35">
      <c r="A68" s="31" t="s">
        <v>97</v>
      </c>
      <c r="B68" s="27">
        <v>2</v>
      </c>
      <c r="C68" s="27">
        <v>5</v>
      </c>
      <c r="D68" s="27">
        <v>2</v>
      </c>
      <c r="E68" s="27">
        <v>2</v>
      </c>
      <c r="F68" s="27">
        <v>5</v>
      </c>
      <c r="G68" s="27">
        <v>4</v>
      </c>
      <c r="H68" s="27">
        <v>1</v>
      </c>
      <c r="I68" s="27">
        <v>5</v>
      </c>
      <c r="J68" s="27">
        <v>5</v>
      </c>
      <c r="K68" s="27">
        <v>5</v>
      </c>
      <c r="L68" s="27">
        <v>1</v>
      </c>
      <c r="M68" s="27">
        <v>2</v>
      </c>
      <c r="N68" s="27">
        <v>3</v>
      </c>
      <c r="O68" s="27">
        <v>3</v>
      </c>
      <c r="P68" s="27">
        <v>5</v>
      </c>
    </row>
    <row r="69" spans="1:16" x14ac:dyDescent="0.35">
      <c r="A69" s="31" t="s">
        <v>98</v>
      </c>
      <c r="B69" s="27">
        <v>3</v>
      </c>
      <c r="C69" s="27">
        <v>4</v>
      </c>
      <c r="D69" s="27">
        <v>2</v>
      </c>
      <c r="E69" s="27">
        <v>4</v>
      </c>
      <c r="F69" s="27">
        <v>4</v>
      </c>
      <c r="G69" s="27">
        <v>5</v>
      </c>
      <c r="H69" s="27">
        <v>3</v>
      </c>
      <c r="I69" s="27">
        <v>5</v>
      </c>
      <c r="J69" s="27">
        <v>5</v>
      </c>
      <c r="K69" s="27">
        <v>3</v>
      </c>
      <c r="L69" s="27">
        <v>1</v>
      </c>
      <c r="M69" s="27">
        <v>3</v>
      </c>
      <c r="N69" s="27"/>
      <c r="O69" s="27">
        <v>3</v>
      </c>
      <c r="P69" s="27">
        <v>2</v>
      </c>
    </row>
    <row r="70" spans="1:16" x14ac:dyDescent="0.35">
      <c r="A70" s="31" t="s">
        <v>99</v>
      </c>
      <c r="B70" s="27">
        <v>5</v>
      </c>
      <c r="C70" s="27">
        <v>5</v>
      </c>
      <c r="D70" s="27">
        <v>5</v>
      </c>
      <c r="E70" s="27">
        <v>5</v>
      </c>
      <c r="F70" s="27">
        <v>5</v>
      </c>
      <c r="G70" s="27">
        <v>5</v>
      </c>
      <c r="H70" s="27">
        <v>4</v>
      </c>
      <c r="I70" s="27">
        <v>4</v>
      </c>
      <c r="J70" s="27">
        <v>4</v>
      </c>
      <c r="K70" s="27">
        <v>3</v>
      </c>
      <c r="L70" s="27">
        <v>2</v>
      </c>
      <c r="M70" s="27">
        <v>5</v>
      </c>
      <c r="N70" s="27">
        <v>5</v>
      </c>
      <c r="O70" s="27">
        <v>5</v>
      </c>
      <c r="P70" s="27">
        <v>4</v>
      </c>
    </row>
    <row r="71" spans="1:16" x14ac:dyDescent="0.35">
      <c r="A71" s="31" t="s">
        <v>100</v>
      </c>
      <c r="B71" s="27">
        <v>3</v>
      </c>
      <c r="C71" s="27">
        <v>5</v>
      </c>
      <c r="D71" s="27">
        <v>5</v>
      </c>
      <c r="E71" s="27">
        <v>3</v>
      </c>
      <c r="F71" s="27">
        <v>5</v>
      </c>
      <c r="G71" s="27">
        <v>4</v>
      </c>
      <c r="H71" s="27"/>
      <c r="I71" s="27">
        <v>5</v>
      </c>
      <c r="J71" s="27">
        <v>4</v>
      </c>
      <c r="K71" s="27">
        <v>4</v>
      </c>
      <c r="L71" s="27">
        <v>5</v>
      </c>
      <c r="M71" s="27">
        <v>3</v>
      </c>
      <c r="N71" s="27"/>
      <c r="O71" s="27">
        <v>4</v>
      </c>
      <c r="P71" s="27"/>
    </row>
    <row r="72" spans="1:16" x14ac:dyDescent="0.35">
      <c r="A72" s="31" t="s">
        <v>101</v>
      </c>
      <c r="B72" s="27">
        <v>3</v>
      </c>
      <c r="C72" s="27">
        <v>5</v>
      </c>
      <c r="D72" s="27"/>
      <c r="E72" s="27">
        <v>2</v>
      </c>
      <c r="F72" s="27">
        <v>2</v>
      </c>
      <c r="G72" s="27">
        <v>4</v>
      </c>
      <c r="H72" s="27">
        <v>3</v>
      </c>
      <c r="I72" s="27">
        <v>5</v>
      </c>
      <c r="J72" s="27">
        <v>4</v>
      </c>
      <c r="K72" s="27"/>
      <c r="L72" s="27">
        <v>2</v>
      </c>
      <c r="M72" s="27"/>
      <c r="N72" s="27"/>
      <c r="O72" s="27">
        <v>5</v>
      </c>
      <c r="P72" s="27">
        <v>4</v>
      </c>
    </row>
    <row r="73" spans="1:16" x14ac:dyDescent="0.35">
      <c r="A73" s="31" t="s">
        <v>102</v>
      </c>
      <c r="B73" s="27">
        <v>5</v>
      </c>
      <c r="C73" s="27">
        <v>5</v>
      </c>
      <c r="D73" s="27">
        <v>5</v>
      </c>
      <c r="E73" s="27">
        <v>5</v>
      </c>
      <c r="F73" s="27">
        <v>5</v>
      </c>
      <c r="G73" s="27">
        <v>5</v>
      </c>
      <c r="H73" s="27">
        <v>5</v>
      </c>
      <c r="I73" s="27">
        <v>5</v>
      </c>
      <c r="J73" s="27">
        <v>4</v>
      </c>
      <c r="K73" s="27">
        <v>1</v>
      </c>
      <c r="L73" s="27">
        <v>4</v>
      </c>
      <c r="M73" s="27">
        <v>5</v>
      </c>
      <c r="N73" s="27">
        <v>5</v>
      </c>
      <c r="O73" s="27">
        <v>5</v>
      </c>
      <c r="P73" s="27">
        <v>3</v>
      </c>
    </row>
    <row r="74" spans="1:16" x14ac:dyDescent="0.35">
      <c r="A74" s="30" t="s">
        <v>103</v>
      </c>
      <c r="B74" s="30">
        <v>3</v>
      </c>
      <c r="C74" s="30">
        <v>5</v>
      </c>
      <c r="D74" s="30">
        <v>4</v>
      </c>
      <c r="E74" s="30">
        <v>4</v>
      </c>
      <c r="F74" s="30">
        <v>5</v>
      </c>
      <c r="G74" s="30">
        <v>3</v>
      </c>
      <c r="H74" s="30">
        <v>2</v>
      </c>
      <c r="I74" s="30">
        <v>3</v>
      </c>
      <c r="J74" s="30">
        <v>5</v>
      </c>
      <c r="K74" s="30">
        <v>4</v>
      </c>
      <c r="L74" s="30">
        <v>3</v>
      </c>
      <c r="M74" s="30">
        <v>3</v>
      </c>
      <c r="N74" s="30">
        <v>3</v>
      </c>
      <c r="O74" s="30">
        <v>5</v>
      </c>
      <c r="P74" s="30">
        <v>2</v>
      </c>
    </row>
    <row r="75" spans="1:16" x14ac:dyDescent="0.35">
      <c r="A75" s="30" t="s">
        <v>104</v>
      </c>
      <c r="C75" s="30">
        <v>5</v>
      </c>
      <c r="D75" s="30">
        <v>3</v>
      </c>
      <c r="E75" s="30">
        <v>1</v>
      </c>
      <c r="F75" s="30">
        <v>4</v>
      </c>
      <c r="G75" s="30">
        <v>4</v>
      </c>
      <c r="H75" s="30">
        <v>2</v>
      </c>
      <c r="I75" s="30">
        <v>3</v>
      </c>
      <c r="J75" s="30">
        <v>5</v>
      </c>
      <c r="K75" s="30">
        <v>3</v>
      </c>
      <c r="L75" s="30">
        <v>4</v>
      </c>
      <c r="M75" s="30">
        <v>3</v>
      </c>
      <c r="N75" s="30">
        <v>2</v>
      </c>
      <c r="O75" s="30">
        <v>3</v>
      </c>
      <c r="P75" s="30">
        <v>2</v>
      </c>
    </row>
    <row r="76" spans="1:16" x14ac:dyDescent="0.35">
      <c r="A76" s="30" t="s">
        <v>105</v>
      </c>
      <c r="B76" s="30">
        <v>4</v>
      </c>
      <c r="C76" s="30">
        <v>4</v>
      </c>
      <c r="D76" s="30">
        <v>3</v>
      </c>
      <c r="E76" s="30">
        <v>5</v>
      </c>
      <c r="F76" s="30">
        <v>5</v>
      </c>
      <c r="G76" s="30">
        <v>5</v>
      </c>
      <c r="I76" s="30">
        <v>5</v>
      </c>
      <c r="J76" s="30">
        <v>5</v>
      </c>
      <c r="K76" s="30">
        <v>4</v>
      </c>
      <c r="L76" s="30">
        <v>3</v>
      </c>
      <c r="M76" s="30">
        <v>4</v>
      </c>
      <c r="N76" s="30">
        <v>3</v>
      </c>
      <c r="O76" s="30">
        <v>4</v>
      </c>
      <c r="P76" s="30">
        <v>3</v>
      </c>
    </row>
    <row r="77" spans="1:16" x14ac:dyDescent="0.35">
      <c r="A77" s="30" t="s">
        <v>106</v>
      </c>
      <c r="B77" s="30">
        <v>4</v>
      </c>
      <c r="C77" s="30">
        <v>4</v>
      </c>
      <c r="D77" s="30">
        <v>3</v>
      </c>
      <c r="E77" s="30">
        <v>3</v>
      </c>
      <c r="F77" s="30">
        <v>4</v>
      </c>
      <c r="G77" s="30">
        <v>4</v>
      </c>
      <c r="H77" s="30">
        <v>3</v>
      </c>
      <c r="I77" s="30">
        <v>2</v>
      </c>
      <c r="J77" s="30">
        <v>2</v>
      </c>
      <c r="K77" s="30">
        <v>3</v>
      </c>
      <c r="L77" s="30">
        <v>4</v>
      </c>
      <c r="M77" s="30">
        <v>4</v>
      </c>
      <c r="O77" s="30">
        <v>4</v>
      </c>
      <c r="P77" s="30">
        <v>3</v>
      </c>
    </row>
    <row r="78" spans="1:16" x14ac:dyDescent="0.35">
      <c r="A78" s="30" t="s">
        <v>107</v>
      </c>
      <c r="B78" s="30">
        <v>3</v>
      </c>
      <c r="C78" s="30">
        <v>3</v>
      </c>
      <c r="D78" s="30">
        <v>1</v>
      </c>
      <c r="E78" s="30">
        <v>1</v>
      </c>
      <c r="F78" s="30">
        <v>4</v>
      </c>
      <c r="G78" s="30">
        <v>5</v>
      </c>
      <c r="H78" s="30">
        <v>2</v>
      </c>
      <c r="I78" s="30">
        <v>5</v>
      </c>
      <c r="J78" s="30">
        <v>5</v>
      </c>
      <c r="K78" s="30">
        <v>4</v>
      </c>
      <c r="M78" s="30">
        <v>3</v>
      </c>
      <c r="N78" s="30">
        <v>3</v>
      </c>
      <c r="O78" s="30">
        <v>5</v>
      </c>
      <c r="P78" s="30">
        <v>5</v>
      </c>
    </row>
    <row r="79" spans="1:16" x14ac:dyDescent="0.35">
      <c r="A79" s="30" t="s">
        <v>108</v>
      </c>
      <c r="B79" s="30">
        <v>5</v>
      </c>
      <c r="C79" s="30">
        <v>3</v>
      </c>
      <c r="D79" s="30">
        <v>4</v>
      </c>
      <c r="E79" s="30">
        <v>5</v>
      </c>
      <c r="F79" s="30">
        <v>3</v>
      </c>
      <c r="G79" s="30">
        <v>5</v>
      </c>
      <c r="H79" s="30">
        <v>4</v>
      </c>
      <c r="I79" s="30">
        <v>4</v>
      </c>
      <c r="J79" s="30">
        <v>5</v>
      </c>
      <c r="K79" s="30">
        <v>4</v>
      </c>
      <c r="L79" s="30">
        <v>5</v>
      </c>
      <c r="M79" s="30">
        <v>3</v>
      </c>
      <c r="N79" s="30">
        <v>4</v>
      </c>
      <c r="O79" s="30">
        <v>3</v>
      </c>
      <c r="P79" s="30">
        <v>2</v>
      </c>
    </row>
    <row r="80" spans="1:16" x14ac:dyDescent="0.35">
      <c r="A80" s="30" t="s">
        <v>109</v>
      </c>
      <c r="B80" s="30">
        <v>4</v>
      </c>
      <c r="C80" s="30">
        <v>5</v>
      </c>
      <c r="D80" s="30">
        <v>2</v>
      </c>
      <c r="E80" s="30">
        <v>3</v>
      </c>
      <c r="F80" s="30">
        <v>4</v>
      </c>
      <c r="G80" s="30">
        <v>4</v>
      </c>
      <c r="H80" s="30">
        <v>2</v>
      </c>
      <c r="I80" s="30">
        <v>4</v>
      </c>
      <c r="J80" s="30">
        <v>4</v>
      </c>
      <c r="K80" s="30">
        <v>4</v>
      </c>
      <c r="L80" s="30">
        <v>3</v>
      </c>
      <c r="M80" s="30">
        <v>4</v>
      </c>
      <c r="N80" s="30">
        <v>3</v>
      </c>
      <c r="O80" s="30">
        <v>4</v>
      </c>
      <c r="P80" s="30">
        <v>3</v>
      </c>
    </row>
    <row r="81" spans="1:16" x14ac:dyDescent="0.35">
      <c r="A81" s="30" t="s">
        <v>110</v>
      </c>
      <c r="B81" s="30">
        <v>2</v>
      </c>
      <c r="C81" s="30">
        <v>5</v>
      </c>
      <c r="D81" s="30">
        <v>3</v>
      </c>
      <c r="E81" s="30">
        <v>2</v>
      </c>
      <c r="F81" s="30">
        <v>5</v>
      </c>
      <c r="G81" s="30">
        <v>5</v>
      </c>
      <c r="I81" s="30">
        <v>4</v>
      </c>
      <c r="J81" s="30">
        <v>5</v>
      </c>
      <c r="K81" s="30">
        <v>5</v>
      </c>
      <c r="L81" s="30">
        <v>1</v>
      </c>
      <c r="M81" s="30">
        <v>4</v>
      </c>
      <c r="N81" s="30">
        <v>3</v>
      </c>
      <c r="O81" s="30">
        <v>5</v>
      </c>
      <c r="P81" s="30">
        <v>4</v>
      </c>
    </row>
    <row r="82" spans="1:16" x14ac:dyDescent="0.35">
      <c r="A82" s="30" t="s">
        <v>111</v>
      </c>
      <c r="B82" s="30">
        <v>4</v>
      </c>
      <c r="C82" s="30">
        <v>4</v>
      </c>
      <c r="G82" s="30">
        <v>5</v>
      </c>
      <c r="I82" s="30">
        <v>3</v>
      </c>
      <c r="K82" s="30">
        <v>5</v>
      </c>
      <c r="M82" s="30">
        <v>5</v>
      </c>
      <c r="O82" s="30">
        <v>1</v>
      </c>
      <c r="P82" s="30">
        <v>3</v>
      </c>
    </row>
    <row r="83" spans="1:16" x14ac:dyDescent="0.35">
      <c r="A83" s="30" t="s">
        <v>112</v>
      </c>
      <c r="B83" s="30">
        <v>3</v>
      </c>
      <c r="C83" s="30">
        <v>5</v>
      </c>
      <c r="D83" s="30">
        <v>2</v>
      </c>
      <c r="E83" s="30">
        <v>2</v>
      </c>
      <c r="F83" s="30">
        <v>5</v>
      </c>
      <c r="G83" s="30">
        <v>3</v>
      </c>
      <c r="H83" s="30">
        <v>3</v>
      </c>
      <c r="I83" s="30">
        <v>4</v>
      </c>
      <c r="J83" s="30">
        <v>4</v>
      </c>
      <c r="K83" s="30">
        <v>5</v>
      </c>
      <c r="L83" s="30">
        <v>2</v>
      </c>
      <c r="M83" s="30">
        <v>5</v>
      </c>
      <c r="N83" s="30">
        <v>2</v>
      </c>
      <c r="O83" s="30">
        <v>3</v>
      </c>
      <c r="P83" s="30">
        <v>2</v>
      </c>
    </row>
    <row r="84" spans="1:16" x14ac:dyDescent="0.35">
      <c r="A84" s="30" t="s">
        <v>113</v>
      </c>
      <c r="B84" s="30">
        <v>3</v>
      </c>
      <c r="C84" s="30">
        <v>3</v>
      </c>
      <c r="F84" s="30">
        <v>5</v>
      </c>
      <c r="G84" s="30">
        <v>4</v>
      </c>
      <c r="J84" s="30">
        <v>4</v>
      </c>
      <c r="K84" s="30">
        <v>3</v>
      </c>
      <c r="L84" s="30">
        <v>4</v>
      </c>
      <c r="O84" s="30">
        <v>4</v>
      </c>
    </row>
    <row r="85" spans="1:16" x14ac:dyDescent="0.35">
      <c r="A85" s="30" t="s">
        <v>114</v>
      </c>
      <c r="B85" s="30">
        <v>4</v>
      </c>
      <c r="C85" s="30">
        <v>5</v>
      </c>
      <c r="D85" s="30">
        <v>4</v>
      </c>
      <c r="E85" s="30">
        <v>4</v>
      </c>
      <c r="F85" s="30">
        <v>5</v>
      </c>
      <c r="G85" s="30">
        <v>3</v>
      </c>
      <c r="H85" s="30">
        <v>4</v>
      </c>
      <c r="I85" s="30">
        <v>4</v>
      </c>
      <c r="J85" s="30">
        <v>3</v>
      </c>
      <c r="K85" s="30">
        <v>5</v>
      </c>
      <c r="L85" s="30">
        <v>3</v>
      </c>
      <c r="M85" s="30">
        <v>4</v>
      </c>
      <c r="N85" s="30">
        <v>5</v>
      </c>
      <c r="O85" s="30">
        <v>3</v>
      </c>
      <c r="P85" s="30">
        <v>3</v>
      </c>
    </row>
    <row r="86" spans="1:16" x14ac:dyDescent="0.35">
      <c r="A86" s="30" t="s">
        <v>115</v>
      </c>
      <c r="B86" s="30">
        <v>4</v>
      </c>
      <c r="C86" s="30">
        <v>5</v>
      </c>
      <c r="D86" s="30">
        <v>2</v>
      </c>
      <c r="E86" s="30">
        <v>5</v>
      </c>
      <c r="F86" s="30">
        <v>2</v>
      </c>
      <c r="G86" s="30">
        <v>5</v>
      </c>
      <c r="I86" s="30">
        <v>3</v>
      </c>
      <c r="J86" s="30">
        <v>1</v>
      </c>
      <c r="K86" s="30">
        <v>1</v>
      </c>
      <c r="L86" s="30">
        <v>1</v>
      </c>
      <c r="M86" s="30">
        <v>3</v>
      </c>
      <c r="N86" s="30">
        <v>5</v>
      </c>
      <c r="O86" s="30">
        <v>5</v>
      </c>
      <c r="P86" s="30">
        <v>5</v>
      </c>
    </row>
    <row r="87" spans="1:16" x14ac:dyDescent="0.35">
      <c r="A87" s="30" t="s">
        <v>116</v>
      </c>
      <c r="B87" s="30">
        <v>4</v>
      </c>
      <c r="C87" s="30">
        <v>5</v>
      </c>
      <c r="D87" s="30">
        <v>2</v>
      </c>
      <c r="E87" s="30">
        <v>3</v>
      </c>
      <c r="F87" s="30">
        <v>4</v>
      </c>
      <c r="G87" s="30">
        <v>3</v>
      </c>
      <c r="H87" s="30">
        <v>3</v>
      </c>
      <c r="I87" s="30">
        <v>4</v>
      </c>
      <c r="J87" s="30">
        <v>2</v>
      </c>
      <c r="K87" s="30">
        <v>4</v>
      </c>
      <c r="L87" s="30">
        <v>1</v>
      </c>
      <c r="M87" s="30">
        <v>3</v>
      </c>
      <c r="N87" s="30">
        <v>3</v>
      </c>
      <c r="O87" s="30">
        <v>4</v>
      </c>
      <c r="P87" s="30">
        <v>2</v>
      </c>
    </row>
    <row r="88" spans="1:16" x14ac:dyDescent="0.35">
      <c r="A88" s="30" t="s">
        <v>117</v>
      </c>
      <c r="C88" s="30">
        <v>5</v>
      </c>
      <c r="D88" s="30">
        <v>3</v>
      </c>
      <c r="E88" s="30">
        <v>3</v>
      </c>
      <c r="F88" s="30">
        <v>3</v>
      </c>
      <c r="G88" s="30">
        <v>4</v>
      </c>
      <c r="I88" s="30">
        <v>4</v>
      </c>
      <c r="J88" s="30">
        <v>3</v>
      </c>
      <c r="K88" s="30">
        <v>3</v>
      </c>
      <c r="L88" s="30">
        <v>2</v>
      </c>
      <c r="M88" s="30">
        <v>3</v>
      </c>
      <c r="N88" s="30">
        <v>3</v>
      </c>
      <c r="O88" s="30">
        <v>3</v>
      </c>
      <c r="P88" s="30">
        <v>2</v>
      </c>
    </row>
    <row r="89" spans="1:16" x14ac:dyDescent="0.35">
      <c r="A89" s="30" t="s">
        <v>118</v>
      </c>
      <c r="B89" s="30">
        <v>5</v>
      </c>
      <c r="C89" s="30">
        <v>3</v>
      </c>
      <c r="F89" s="30">
        <v>3</v>
      </c>
      <c r="G89" s="30">
        <v>5</v>
      </c>
      <c r="I89" s="30">
        <v>4</v>
      </c>
      <c r="J89" s="30">
        <v>1</v>
      </c>
      <c r="K89" s="30">
        <v>4</v>
      </c>
      <c r="L89" s="30">
        <v>1</v>
      </c>
      <c r="M89" s="30">
        <v>5</v>
      </c>
      <c r="O89" s="30">
        <v>2</v>
      </c>
      <c r="P89" s="30">
        <v>3</v>
      </c>
    </row>
    <row r="90" spans="1:16" x14ac:dyDescent="0.35">
      <c r="A90" s="30" t="s">
        <v>119</v>
      </c>
      <c r="B90" s="30">
        <v>4</v>
      </c>
      <c r="C90" s="30">
        <v>5</v>
      </c>
      <c r="D90" s="30">
        <v>3</v>
      </c>
      <c r="E90" s="30">
        <v>2</v>
      </c>
      <c r="F90" s="30">
        <v>2</v>
      </c>
      <c r="G90" s="30">
        <v>2</v>
      </c>
      <c r="H90" s="30">
        <v>3</v>
      </c>
      <c r="I90" s="30">
        <v>4</v>
      </c>
      <c r="J90" s="30">
        <v>5</v>
      </c>
      <c r="K90" s="30">
        <v>5</v>
      </c>
      <c r="L90" s="30">
        <v>2</v>
      </c>
      <c r="M90" s="30">
        <v>2</v>
      </c>
      <c r="N90" s="30">
        <v>3</v>
      </c>
      <c r="O90" s="30">
        <v>5</v>
      </c>
      <c r="P90" s="30">
        <v>1</v>
      </c>
    </row>
    <row r="91" spans="1:16" x14ac:dyDescent="0.35">
      <c r="A91" s="30" t="s">
        <v>120</v>
      </c>
      <c r="B91" s="30">
        <v>4</v>
      </c>
      <c r="C91" s="30">
        <v>2</v>
      </c>
      <c r="D91" s="30">
        <v>4</v>
      </c>
      <c r="E91" s="30">
        <v>2</v>
      </c>
      <c r="F91" s="30">
        <v>4</v>
      </c>
      <c r="G91" s="30">
        <v>4</v>
      </c>
      <c r="I91" s="30">
        <v>3</v>
      </c>
      <c r="J91" s="30">
        <v>4</v>
      </c>
      <c r="K91" s="30">
        <v>5</v>
      </c>
      <c r="L91" s="30">
        <v>1</v>
      </c>
      <c r="M91" s="30">
        <v>5</v>
      </c>
      <c r="O91" s="30">
        <v>4</v>
      </c>
      <c r="P91" s="30">
        <v>4</v>
      </c>
    </row>
    <row r="92" spans="1:16" x14ac:dyDescent="0.35">
      <c r="A92" s="30" t="s">
        <v>121</v>
      </c>
      <c r="B92" s="30">
        <v>1</v>
      </c>
      <c r="C92" s="30">
        <v>5</v>
      </c>
      <c r="D92" s="30">
        <v>1</v>
      </c>
      <c r="E92" s="30">
        <v>3</v>
      </c>
      <c r="F92" s="30">
        <v>5</v>
      </c>
      <c r="G92" s="30">
        <v>4</v>
      </c>
      <c r="H92" s="30">
        <v>1</v>
      </c>
      <c r="I92" s="30">
        <v>2</v>
      </c>
      <c r="J92" s="30">
        <v>4</v>
      </c>
      <c r="K92" s="30">
        <v>5</v>
      </c>
      <c r="L92" s="30">
        <v>1</v>
      </c>
      <c r="M92" s="30">
        <v>1</v>
      </c>
      <c r="N92" s="30">
        <v>1</v>
      </c>
      <c r="O92" s="30">
        <v>5</v>
      </c>
      <c r="P92" s="30">
        <v>1</v>
      </c>
    </row>
    <row r="93" spans="1:16" x14ac:dyDescent="0.35">
      <c r="A93" s="30" t="s">
        <v>122</v>
      </c>
      <c r="B93" s="30">
        <v>3</v>
      </c>
      <c r="C93" s="30">
        <v>5</v>
      </c>
      <c r="D93" s="30">
        <v>2</v>
      </c>
      <c r="E93" s="30">
        <v>1</v>
      </c>
      <c r="F93" s="30">
        <v>5</v>
      </c>
      <c r="G93" s="30">
        <v>4</v>
      </c>
      <c r="H93" s="30">
        <v>1</v>
      </c>
      <c r="I93" s="30">
        <v>3</v>
      </c>
      <c r="J93" s="30">
        <v>5</v>
      </c>
      <c r="K93" s="30">
        <v>4</v>
      </c>
      <c r="L93" s="30">
        <v>4</v>
      </c>
      <c r="M93" s="30">
        <v>4</v>
      </c>
      <c r="O93" s="30">
        <v>5</v>
      </c>
      <c r="P93" s="30">
        <v>1</v>
      </c>
    </row>
    <row r="94" spans="1:16" x14ac:dyDescent="0.35">
      <c r="A94" s="30" t="s">
        <v>123</v>
      </c>
      <c r="B94" s="30">
        <v>3</v>
      </c>
      <c r="C94" s="30">
        <v>5</v>
      </c>
      <c r="E94" s="30">
        <v>2</v>
      </c>
      <c r="F94" s="30">
        <v>5</v>
      </c>
      <c r="G94" s="30">
        <v>4</v>
      </c>
      <c r="I94" s="30">
        <v>3</v>
      </c>
      <c r="J94" s="30">
        <v>4</v>
      </c>
      <c r="K94" s="30">
        <v>4</v>
      </c>
      <c r="L94" s="30">
        <v>2</v>
      </c>
      <c r="M94" s="30">
        <v>4</v>
      </c>
      <c r="O94" s="30">
        <v>5</v>
      </c>
      <c r="P94" s="30">
        <v>2</v>
      </c>
    </row>
    <row r="95" spans="1:16" x14ac:dyDescent="0.35">
      <c r="A95" s="30" t="s">
        <v>124</v>
      </c>
      <c r="B95" s="30">
        <v>5</v>
      </c>
      <c r="C95" s="30">
        <v>2</v>
      </c>
      <c r="D95" s="30">
        <v>4</v>
      </c>
      <c r="E95" s="30">
        <v>5</v>
      </c>
      <c r="F95" s="30">
        <v>5</v>
      </c>
      <c r="G95" s="30">
        <v>5</v>
      </c>
      <c r="I95" s="30">
        <v>4</v>
      </c>
      <c r="J95" s="30">
        <v>3</v>
      </c>
      <c r="K95" s="30">
        <v>1</v>
      </c>
      <c r="L95" s="30">
        <v>5</v>
      </c>
      <c r="O95" s="30">
        <v>1</v>
      </c>
      <c r="P95" s="30">
        <v>3</v>
      </c>
    </row>
    <row r="96" spans="1:16" x14ac:dyDescent="0.35">
      <c r="A96" s="30" t="s">
        <v>125</v>
      </c>
      <c r="B96" s="30">
        <v>3</v>
      </c>
      <c r="C96" s="30">
        <v>4</v>
      </c>
      <c r="D96" s="30">
        <v>4</v>
      </c>
      <c r="E96" s="30">
        <v>5</v>
      </c>
      <c r="F96" s="30">
        <v>4</v>
      </c>
      <c r="G96" s="30">
        <v>5</v>
      </c>
      <c r="I96" s="30">
        <v>4</v>
      </c>
      <c r="J96" s="30">
        <v>1</v>
      </c>
      <c r="L96" s="30">
        <v>2</v>
      </c>
      <c r="M96" s="30">
        <v>3</v>
      </c>
      <c r="O96" s="30">
        <v>1</v>
      </c>
    </row>
    <row r="97" spans="1:16" x14ac:dyDescent="0.35">
      <c r="A97" s="30" t="s">
        <v>126</v>
      </c>
      <c r="B97" s="30">
        <v>5</v>
      </c>
      <c r="C97" s="30">
        <v>5</v>
      </c>
      <c r="D97" s="30">
        <v>3</v>
      </c>
      <c r="E97" s="30">
        <v>4</v>
      </c>
      <c r="F97" s="30">
        <v>5</v>
      </c>
      <c r="G97" s="30">
        <v>4</v>
      </c>
      <c r="H97" s="30">
        <v>4</v>
      </c>
      <c r="I97" s="30">
        <v>3</v>
      </c>
      <c r="J97" s="30">
        <v>5</v>
      </c>
      <c r="K97" s="30">
        <v>5</v>
      </c>
      <c r="L97" s="30">
        <v>1</v>
      </c>
      <c r="N97" s="30">
        <v>3</v>
      </c>
      <c r="O97" s="30">
        <v>5</v>
      </c>
      <c r="P97" s="30">
        <v>3</v>
      </c>
    </row>
    <row r="98" spans="1:16" x14ac:dyDescent="0.35">
      <c r="A98" s="30" t="s">
        <v>127</v>
      </c>
      <c r="B98" s="30">
        <v>4</v>
      </c>
      <c r="C98" s="30">
        <v>5</v>
      </c>
      <c r="D98" s="30">
        <v>3</v>
      </c>
      <c r="E98" s="30">
        <v>4</v>
      </c>
      <c r="F98" s="30">
        <v>3</v>
      </c>
      <c r="G98" s="30">
        <v>5</v>
      </c>
      <c r="H98" s="30">
        <v>3</v>
      </c>
      <c r="I98" s="30">
        <v>4</v>
      </c>
      <c r="J98" s="30">
        <v>5</v>
      </c>
      <c r="K98" s="30">
        <v>4</v>
      </c>
      <c r="L98" s="30">
        <v>3</v>
      </c>
      <c r="M98" s="30">
        <v>5</v>
      </c>
      <c r="N98" s="30">
        <v>3</v>
      </c>
      <c r="O98" s="30">
        <v>4</v>
      </c>
      <c r="P98" s="30">
        <v>3</v>
      </c>
    </row>
    <row r="99" spans="1:16" x14ac:dyDescent="0.35">
      <c r="A99" s="30" t="s">
        <v>128</v>
      </c>
      <c r="B99" s="30">
        <v>3</v>
      </c>
      <c r="C99" s="30">
        <v>4</v>
      </c>
      <c r="D99" s="30">
        <v>2</v>
      </c>
      <c r="E99" s="30">
        <v>3</v>
      </c>
      <c r="F99" s="30">
        <v>4</v>
      </c>
      <c r="G99" s="30">
        <v>4</v>
      </c>
      <c r="H99" s="30">
        <v>4</v>
      </c>
      <c r="I99" s="30">
        <v>5</v>
      </c>
      <c r="J99" s="30">
        <v>4</v>
      </c>
      <c r="K99" s="30">
        <v>4</v>
      </c>
      <c r="L99" s="30">
        <v>2</v>
      </c>
      <c r="M99" s="30">
        <v>2</v>
      </c>
      <c r="O99" s="30">
        <v>2</v>
      </c>
      <c r="P99" s="30">
        <v>3</v>
      </c>
    </row>
    <row r="100" spans="1:16" x14ac:dyDescent="0.35">
      <c r="A100" s="30" t="s">
        <v>129</v>
      </c>
      <c r="B100" s="30">
        <v>3</v>
      </c>
      <c r="C100" s="30">
        <v>5</v>
      </c>
      <c r="D100" s="30">
        <v>2</v>
      </c>
      <c r="E100" s="30">
        <v>1</v>
      </c>
      <c r="F100" s="30">
        <v>4</v>
      </c>
      <c r="G100" s="30">
        <v>4</v>
      </c>
      <c r="H100" s="30">
        <v>1</v>
      </c>
      <c r="I100" s="30">
        <v>2</v>
      </c>
      <c r="J100" s="30">
        <v>5</v>
      </c>
      <c r="K100" s="30">
        <v>4</v>
      </c>
      <c r="L100" s="30">
        <v>2</v>
      </c>
      <c r="M100" s="30">
        <v>3</v>
      </c>
      <c r="N100" s="30">
        <v>1</v>
      </c>
      <c r="O100" s="30">
        <v>4</v>
      </c>
      <c r="P100" s="30">
        <v>3</v>
      </c>
    </row>
    <row r="101" spans="1:16" x14ac:dyDescent="0.35">
      <c r="A101" s="30" t="s">
        <v>130</v>
      </c>
      <c r="B101" s="30">
        <v>5</v>
      </c>
      <c r="C101" s="30">
        <v>2</v>
      </c>
      <c r="D101" s="30">
        <v>2</v>
      </c>
      <c r="E101" s="30">
        <v>1</v>
      </c>
      <c r="F101" s="30">
        <v>2</v>
      </c>
      <c r="G101" s="30">
        <v>5</v>
      </c>
      <c r="H101" s="30">
        <v>3</v>
      </c>
      <c r="I101" s="30">
        <v>4</v>
      </c>
      <c r="J101" s="30">
        <v>5</v>
      </c>
      <c r="K101" s="30">
        <v>5</v>
      </c>
      <c r="L101" s="30">
        <v>1</v>
      </c>
      <c r="M101" s="30">
        <v>5</v>
      </c>
      <c r="O101" s="30">
        <v>2</v>
      </c>
      <c r="P101" s="30">
        <v>3</v>
      </c>
    </row>
    <row r="102" spans="1:16" x14ac:dyDescent="0.35">
      <c r="A102" s="30" t="s">
        <v>131</v>
      </c>
      <c r="B102" s="30">
        <v>3</v>
      </c>
      <c r="C102" s="30">
        <v>2</v>
      </c>
      <c r="D102" s="30">
        <v>3</v>
      </c>
      <c r="E102" s="30">
        <v>2</v>
      </c>
      <c r="F102" s="30">
        <v>2</v>
      </c>
      <c r="G102" s="30">
        <v>5</v>
      </c>
      <c r="H102" s="30">
        <v>2</v>
      </c>
      <c r="I102" s="30">
        <v>3</v>
      </c>
      <c r="J102" s="30">
        <v>5</v>
      </c>
      <c r="K102" s="30">
        <v>5</v>
      </c>
      <c r="L102" s="30">
        <v>2</v>
      </c>
      <c r="M102" s="30">
        <v>4</v>
      </c>
      <c r="O102" s="30">
        <v>5</v>
      </c>
      <c r="P102" s="30">
        <v>3</v>
      </c>
    </row>
    <row r="103" spans="1:16" x14ac:dyDescent="0.35">
      <c r="A103" s="30" t="s">
        <v>132</v>
      </c>
      <c r="B103" s="30">
        <v>3</v>
      </c>
      <c r="C103" s="30">
        <v>5</v>
      </c>
      <c r="E103" s="30">
        <v>2</v>
      </c>
      <c r="F103" s="30">
        <v>5</v>
      </c>
      <c r="G103" s="30">
        <v>3</v>
      </c>
      <c r="I103" s="30">
        <v>5</v>
      </c>
      <c r="J103" s="30">
        <v>4</v>
      </c>
      <c r="K103" s="30">
        <v>5</v>
      </c>
      <c r="L103" s="30">
        <v>3</v>
      </c>
      <c r="M103" s="30">
        <v>4</v>
      </c>
      <c r="O103" s="30">
        <v>5</v>
      </c>
      <c r="P103" s="30">
        <v>3</v>
      </c>
    </row>
    <row r="104" spans="1:16" x14ac:dyDescent="0.35">
      <c r="A104" s="30" t="s">
        <v>133</v>
      </c>
      <c r="B104" s="30">
        <v>4</v>
      </c>
      <c r="C104" s="30">
        <v>4</v>
      </c>
      <c r="D104" s="30">
        <v>2</v>
      </c>
      <c r="E104" s="30">
        <v>3</v>
      </c>
      <c r="F104" s="30">
        <v>5</v>
      </c>
      <c r="G104" s="30">
        <v>5</v>
      </c>
      <c r="I104" s="30">
        <v>3</v>
      </c>
      <c r="J104" s="30">
        <v>5</v>
      </c>
      <c r="K104" s="30">
        <v>4</v>
      </c>
      <c r="M104" s="30">
        <v>3</v>
      </c>
      <c r="O104" s="30">
        <v>3</v>
      </c>
      <c r="P104" s="30">
        <v>3</v>
      </c>
    </row>
    <row r="105" spans="1:16" x14ac:dyDescent="0.35">
      <c r="A105" s="30" t="s">
        <v>134</v>
      </c>
      <c r="B105" s="30">
        <v>5</v>
      </c>
      <c r="C105" s="30">
        <v>5</v>
      </c>
      <c r="D105" s="30">
        <v>5</v>
      </c>
      <c r="E105" s="30">
        <v>2</v>
      </c>
      <c r="F105" s="30">
        <v>2</v>
      </c>
      <c r="G105" s="30">
        <v>5</v>
      </c>
      <c r="H105" s="30">
        <v>1</v>
      </c>
      <c r="I105" s="30">
        <v>4</v>
      </c>
      <c r="J105" s="30">
        <v>4</v>
      </c>
      <c r="K105" s="30">
        <v>5</v>
      </c>
      <c r="L105" s="30">
        <v>3</v>
      </c>
      <c r="M105" s="30">
        <v>3</v>
      </c>
      <c r="N105" s="30">
        <v>3</v>
      </c>
      <c r="O105" s="30">
        <v>5</v>
      </c>
      <c r="P105" s="30">
        <v>4</v>
      </c>
    </row>
    <row r="106" spans="1:16" x14ac:dyDescent="0.35">
      <c r="A106" s="30" t="s">
        <v>135</v>
      </c>
      <c r="B106" s="30">
        <v>3</v>
      </c>
      <c r="C106" s="30">
        <v>5</v>
      </c>
      <c r="D106" s="30">
        <v>3</v>
      </c>
      <c r="F106" s="30">
        <v>4</v>
      </c>
      <c r="G106" s="30">
        <v>4</v>
      </c>
      <c r="I106" s="30">
        <v>4</v>
      </c>
      <c r="J106" s="30">
        <v>5</v>
      </c>
      <c r="K106" s="30">
        <v>4</v>
      </c>
      <c r="L106" s="30">
        <v>2</v>
      </c>
      <c r="M106" s="30">
        <v>4</v>
      </c>
      <c r="O106" s="30">
        <v>3</v>
      </c>
    </row>
    <row r="107" spans="1:16" x14ac:dyDescent="0.35">
      <c r="A107" s="30" t="s">
        <v>136</v>
      </c>
      <c r="B107" s="30">
        <v>3</v>
      </c>
      <c r="C107" s="30">
        <v>5</v>
      </c>
      <c r="D107" s="30">
        <v>2</v>
      </c>
      <c r="E107" s="30">
        <v>3</v>
      </c>
      <c r="F107" s="30">
        <v>3</v>
      </c>
      <c r="G107" s="30">
        <v>4</v>
      </c>
      <c r="I107" s="30">
        <v>5</v>
      </c>
      <c r="J107" s="30">
        <v>4</v>
      </c>
      <c r="K107" s="30">
        <v>5</v>
      </c>
      <c r="L107" s="30">
        <v>2</v>
      </c>
      <c r="M107" s="30">
        <v>3</v>
      </c>
      <c r="O107" s="30">
        <v>4</v>
      </c>
      <c r="P107" s="30">
        <v>2</v>
      </c>
    </row>
    <row r="108" spans="1:16" x14ac:dyDescent="0.35">
      <c r="A108" s="30" t="s">
        <v>137</v>
      </c>
      <c r="C108" s="30">
        <v>5</v>
      </c>
      <c r="D108" s="30">
        <v>5</v>
      </c>
      <c r="E108" s="30">
        <v>2</v>
      </c>
      <c r="F108" s="30">
        <v>5</v>
      </c>
      <c r="G108" s="30">
        <v>5</v>
      </c>
      <c r="H108" s="30">
        <v>2</v>
      </c>
      <c r="I108" s="30">
        <v>4</v>
      </c>
      <c r="J108" s="30">
        <v>5</v>
      </c>
      <c r="K108" s="30">
        <v>5</v>
      </c>
      <c r="L108" s="30">
        <v>2</v>
      </c>
      <c r="O108" s="30">
        <v>5</v>
      </c>
      <c r="P108" s="30">
        <v>4</v>
      </c>
    </row>
    <row r="109" spans="1:16" x14ac:dyDescent="0.35">
      <c r="A109" s="30" t="s">
        <v>138</v>
      </c>
      <c r="B109" s="30">
        <v>4</v>
      </c>
      <c r="C109" s="30">
        <v>3</v>
      </c>
      <c r="D109" s="30">
        <v>5</v>
      </c>
      <c r="E109" s="30">
        <v>2</v>
      </c>
      <c r="F109" s="30">
        <v>4</v>
      </c>
      <c r="G109" s="30">
        <v>4</v>
      </c>
      <c r="H109" s="30">
        <v>3</v>
      </c>
      <c r="I109" s="30">
        <v>4</v>
      </c>
      <c r="J109" s="30">
        <v>4</v>
      </c>
      <c r="K109" s="30">
        <v>4</v>
      </c>
      <c r="L109" s="30">
        <v>2</v>
      </c>
      <c r="M109" s="30">
        <v>3</v>
      </c>
      <c r="N109" s="30">
        <v>3</v>
      </c>
      <c r="O109" s="30">
        <v>4</v>
      </c>
      <c r="P109" s="30">
        <v>3</v>
      </c>
    </row>
    <row r="110" spans="1:16" x14ac:dyDescent="0.35">
      <c r="A110" s="30" t="s">
        <v>139</v>
      </c>
      <c r="B110" s="30">
        <v>3</v>
      </c>
      <c r="C110" s="30">
        <v>5</v>
      </c>
      <c r="D110" s="30">
        <v>3</v>
      </c>
      <c r="E110" s="30">
        <v>2</v>
      </c>
      <c r="F110" s="30">
        <v>1</v>
      </c>
      <c r="G110" s="30">
        <v>4</v>
      </c>
      <c r="I110" s="30">
        <v>2</v>
      </c>
      <c r="J110" s="30">
        <v>5</v>
      </c>
      <c r="K110" s="30">
        <v>5</v>
      </c>
      <c r="L110" s="30">
        <v>2</v>
      </c>
      <c r="M110" s="30">
        <v>5</v>
      </c>
      <c r="N110" s="30">
        <v>1</v>
      </c>
      <c r="O110" s="30">
        <v>5</v>
      </c>
      <c r="P110" s="30">
        <v>5</v>
      </c>
    </row>
    <row r="111" spans="1:16" x14ac:dyDescent="0.35">
      <c r="A111" s="30" t="s">
        <v>140</v>
      </c>
      <c r="B111" s="30">
        <v>3</v>
      </c>
      <c r="C111" s="30">
        <v>2</v>
      </c>
      <c r="D111" s="30">
        <v>4</v>
      </c>
      <c r="E111" s="30">
        <v>5</v>
      </c>
      <c r="F111" s="30">
        <v>5</v>
      </c>
      <c r="G111" s="30">
        <v>5</v>
      </c>
      <c r="J111" s="30">
        <v>5</v>
      </c>
      <c r="K111" s="30">
        <v>3</v>
      </c>
      <c r="L111" s="30">
        <v>5</v>
      </c>
      <c r="N111" s="30">
        <v>4</v>
      </c>
    </row>
    <row r="112" spans="1:16" x14ac:dyDescent="0.35">
      <c r="A112" s="30" t="s">
        <v>141</v>
      </c>
      <c r="B112" s="30">
        <v>3</v>
      </c>
      <c r="C112" s="30">
        <v>5</v>
      </c>
      <c r="D112" s="30">
        <v>2</v>
      </c>
      <c r="E112" s="30">
        <v>1</v>
      </c>
      <c r="F112" s="30">
        <v>5</v>
      </c>
      <c r="G112" s="30">
        <v>3</v>
      </c>
      <c r="H112" s="30">
        <v>1</v>
      </c>
      <c r="I112" s="30">
        <v>3</v>
      </c>
      <c r="J112" s="30">
        <v>5</v>
      </c>
      <c r="K112" s="30">
        <v>4</v>
      </c>
      <c r="L112" s="30">
        <v>2</v>
      </c>
      <c r="M112" s="30">
        <v>3</v>
      </c>
      <c r="N112" s="30">
        <v>2</v>
      </c>
      <c r="O112" s="30">
        <v>5</v>
      </c>
      <c r="P112" s="30">
        <v>4</v>
      </c>
    </row>
    <row r="113" spans="1:16" x14ac:dyDescent="0.35">
      <c r="A113" s="30" t="s">
        <v>142</v>
      </c>
      <c r="B113" s="30">
        <v>3</v>
      </c>
      <c r="C113" s="30">
        <v>5</v>
      </c>
      <c r="D113" s="30">
        <v>3</v>
      </c>
      <c r="E113" s="30">
        <v>2</v>
      </c>
      <c r="F113" s="30">
        <v>4</v>
      </c>
      <c r="G113" s="30">
        <v>4</v>
      </c>
      <c r="H113" s="30">
        <v>2</v>
      </c>
      <c r="I113" s="30">
        <v>2</v>
      </c>
      <c r="J113" s="30">
        <v>1</v>
      </c>
      <c r="K113" s="30">
        <v>4</v>
      </c>
      <c r="L113" s="30">
        <v>1</v>
      </c>
      <c r="M113" s="30">
        <v>3</v>
      </c>
      <c r="O113" s="30">
        <v>1</v>
      </c>
      <c r="P113" s="30">
        <v>2</v>
      </c>
    </row>
    <row r="114" spans="1:16" x14ac:dyDescent="0.35">
      <c r="A114" s="30" t="s">
        <v>143</v>
      </c>
      <c r="B114" s="30">
        <v>3</v>
      </c>
      <c r="C114" s="30">
        <v>5</v>
      </c>
      <c r="D114" s="30">
        <v>2</v>
      </c>
      <c r="E114" s="30">
        <v>5</v>
      </c>
      <c r="F114" s="30">
        <v>5</v>
      </c>
      <c r="G114" s="30">
        <v>5</v>
      </c>
      <c r="H114" s="30">
        <v>2</v>
      </c>
      <c r="I114" s="30">
        <v>4</v>
      </c>
      <c r="J114" s="30">
        <v>3</v>
      </c>
      <c r="K114" s="30">
        <v>5</v>
      </c>
      <c r="L114" s="30">
        <v>1</v>
      </c>
      <c r="M114" s="30">
        <v>2</v>
      </c>
      <c r="N114" s="30">
        <v>2</v>
      </c>
      <c r="O114" s="30">
        <v>1</v>
      </c>
      <c r="P114" s="30">
        <v>5</v>
      </c>
    </row>
    <row r="115" spans="1:16" x14ac:dyDescent="0.35">
      <c r="A115" s="30" t="s">
        <v>144</v>
      </c>
      <c r="B115" s="30">
        <v>4</v>
      </c>
      <c r="C115" s="30">
        <v>5</v>
      </c>
      <c r="D115" s="30">
        <v>3</v>
      </c>
      <c r="E115" s="30">
        <v>4</v>
      </c>
      <c r="F115" s="30">
        <v>4</v>
      </c>
      <c r="G115" s="30">
        <v>4</v>
      </c>
      <c r="I115" s="30">
        <v>4</v>
      </c>
      <c r="J115" s="30">
        <v>3</v>
      </c>
      <c r="K115" s="30">
        <v>5</v>
      </c>
      <c r="M115" s="30">
        <v>4</v>
      </c>
      <c r="N115" s="30">
        <v>4</v>
      </c>
      <c r="O115" s="30">
        <v>5</v>
      </c>
      <c r="P115" s="30">
        <v>5</v>
      </c>
    </row>
    <row r="116" spans="1:16" x14ac:dyDescent="0.35">
      <c r="A116" s="30" t="s">
        <v>145</v>
      </c>
      <c r="B116" s="30">
        <v>3</v>
      </c>
      <c r="C116" s="30">
        <v>5</v>
      </c>
      <c r="D116" s="30">
        <v>3</v>
      </c>
      <c r="E116" s="30">
        <v>3</v>
      </c>
      <c r="F116" s="30">
        <v>5</v>
      </c>
      <c r="G116" s="30">
        <v>5</v>
      </c>
      <c r="I116" s="30">
        <v>5</v>
      </c>
      <c r="J116" s="30">
        <v>4</v>
      </c>
      <c r="K116" s="30">
        <v>3</v>
      </c>
      <c r="L116" s="30">
        <v>4</v>
      </c>
      <c r="M116" s="30">
        <v>4</v>
      </c>
      <c r="O116" s="30">
        <v>4</v>
      </c>
      <c r="P116" s="30">
        <v>2</v>
      </c>
    </row>
    <row r="117" spans="1:16" x14ac:dyDescent="0.35">
      <c r="A117" s="30" t="s">
        <v>146</v>
      </c>
      <c r="B117" s="30">
        <v>4</v>
      </c>
      <c r="C117" s="30">
        <v>5</v>
      </c>
      <c r="E117" s="30">
        <v>2</v>
      </c>
      <c r="F117" s="30">
        <v>3</v>
      </c>
      <c r="G117" s="30">
        <v>5</v>
      </c>
      <c r="I117" s="30">
        <v>5</v>
      </c>
      <c r="J117" s="30">
        <v>5</v>
      </c>
      <c r="K117" s="30">
        <v>5</v>
      </c>
      <c r="L117" s="30">
        <v>1</v>
      </c>
      <c r="M117" s="30">
        <v>5</v>
      </c>
      <c r="N117" s="30">
        <v>4</v>
      </c>
      <c r="O117" s="30">
        <v>5</v>
      </c>
      <c r="P117" s="30">
        <v>3</v>
      </c>
    </row>
    <row r="118" spans="1:16" x14ac:dyDescent="0.35">
      <c r="A118" s="30" t="s">
        <v>147</v>
      </c>
      <c r="B118" s="30">
        <v>3</v>
      </c>
      <c r="C118" s="30">
        <v>5</v>
      </c>
      <c r="D118" s="30">
        <v>2</v>
      </c>
      <c r="E118" s="30">
        <v>3</v>
      </c>
      <c r="F118" s="30">
        <v>4</v>
      </c>
      <c r="G118" s="30">
        <v>4</v>
      </c>
      <c r="I118" s="30">
        <v>4</v>
      </c>
      <c r="J118" s="30">
        <v>5</v>
      </c>
      <c r="K118" s="30">
        <v>3</v>
      </c>
      <c r="L118" s="30">
        <v>2</v>
      </c>
      <c r="O118" s="30">
        <v>5</v>
      </c>
      <c r="P118" s="30">
        <v>3</v>
      </c>
    </row>
    <row r="119" spans="1:16" x14ac:dyDescent="0.35">
      <c r="A119" s="30" t="s">
        <v>148</v>
      </c>
      <c r="B119" s="30">
        <v>4</v>
      </c>
      <c r="C119" s="30">
        <v>4</v>
      </c>
      <c r="D119" s="30">
        <v>3</v>
      </c>
      <c r="E119" s="30">
        <v>5</v>
      </c>
      <c r="F119" s="30">
        <v>4</v>
      </c>
      <c r="G119" s="30">
        <v>4</v>
      </c>
      <c r="I119" s="30">
        <v>4</v>
      </c>
      <c r="J119" s="30">
        <v>4</v>
      </c>
      <c r="K119" s="30">
        <v>3</v>
      </c>
      <c r="L119" s="30">
        <v>3</v>
      </c>
      <c r="M119" s="30">
        <v>4</v>
      </c>
      <c r="N119" s="30">
        <v>3</v>
      </c>
      <c r="O119" s="30">
        <v>3</v>
      </c>
      <c r="P119" s="30">
        <v>3</v>
      </c>
    </row>
    <row r="120" spans="1:16" x14ac:dyDescent="0.35">
      <c r="A120" s="30" t="s">
        <v>149</v>
      </c>
      <c r="B120" s="30">
        <v>4</v>
      </c>
      <c r="C120" s="30">
        <v>4</v>
      </c>
      <c r="D120" s="30">
        <v>5</v>
      </c>
      <c r="E120" s="30">
        <v>5</v>
      </c>
      <c r="F120" s="30">
        <v>3</v>
      </c>
      <c r="G120" s="30">
        <v>5</v>
      </c>
      <c r="H120" s="30">
        <v>4</v>
      </c>
      <c r="I120" s="30">
        <v>5</v>
      </c>
      <c r="J120" s="30">
        <v>5</v>
      </c>
      <c r="K120" s="30">
        <v>5</v>
      </c>
      <c r="L120" s="30">
        <v>3</v>
      </c>
      <c r="M120" s="30">
        <v>5</v>
      </c>
      <c r="N120" s="30">
        <v>3</v>
      </c>
      <c r="O120" s="30">
        <v>4</v>
      </c>
      <c r="P120" s="30">
        <v>3</v>
      </c>
    </row>
    <row r="121" spans="1:16" x14ac:dyDescent="0.35">
      <c r="A121" s="30" t="s">
        <v>150</v>
      </c>
      <c r="B121" s="30">
        <v>2</v>
      </c>
      <c r="C121" s="30">
        <v>5</v>
      </c>
      <c r="D121" s="30">
        <v>3</v>
      </c>
      <c r="E121" s="30">
        <v>2</v>
      </c>
      <c r="F121" s="30">
        <v>4</v>
      </c>
      <c r="G121" s="30">
        <v>4</v>
      </c>
      <c r="H121" s="30">
        <v>2</v>
      </c>
      <c r="I121" s="30">
        <v>4</v>
      </c>
      <c r="J121" s="30">
        <v>2</v>
      </c>
      <c r="K121" s="30">
        <v>3</v>
      </c>
      <c r="L121" s="30">
        <v>5</v>
      </c>
      <c r="M121" s="30">
        <v>4</v>
      </c>
      <c r="N121" s="30">
        <v>5</v>
      </c>
      <c r="O121" s="30">
        <v>5</v>
      </c>
      <c r="P121" s="30">
        <v>2</v>
      </c>
    </row>
    <row r="122" spans="1:16" x14ac:dyDescent="0.35">
      <c r="A122" s="30" t="s">
        <v>151</v>
      </c>
      <c r="B122" s="30">
        <v>5</v>
      </c>
      <c r="C122" s="30">
        <v>3</v>
      </c>
      <c r="D122" s="30">
        <v>4</v>
      </c>
      <c r="E122" s="30">
        <v>4</v>
      </c>
      <c r="F122" s="30">
        <v>4</v>
      </c>
      <c r="G122" s="30">
        <v>5</v>
      </c>
      <c r="H122" s="30">
        <v>3</v>
      </c>
      <c r="I122" s="30">
        <v>5</v>
      </c>
      <c r="J122" s="30">
        <v>5</v>
      </c>
      <c r="K122" s="30">
        <v>5</v>
      </c>
      <c r="L122" s="30">
        <v>4</v>
      </c>
      <c r="M122" s="30">
        <v>5</v>
      </c>
      <c r="N122" s="30">
        <v>4</v>
      </c>
      <c r="O122" s="30">
        <v>5</v>
      </c>
      <c r="P122" s="30">
        <v>3</v>
      </c>
    </row>
    <row r="123" spans="1:16" x14ac:dyDescent="0.35">
      <c r="A123" s="30" t="s">
        <v>152</v>
      </c>
      <c r="B123" s="30">
        <v>5</v>
      </c>
      <c r="C123" s="30">
        <v>5</v>
      </c>
      <c r="D123" s="30">
        <v>5</v>
      </c>
      <c r="E123" s="30">
        <v>5</v>
      </c>
      <c r="F123" s="30">
        <v>5</v>
      </c>
      <c r="G123" s="30">
        <v>5</v>
      </c>
      <c r="H123" s="30">
        <v>5</v>
      </c>
      <c r="I123" s="30">
        <v>5</v>
      </c>
      <c r="J123" s="30">
        <v>5</v>
      </c>
      <c r="K123" s="30">
        <v>5</v>
      </c>
      <c r="L123" s="30">
        <v>5</v>
      </c>
      <c r="M123" s="30">
        <v>5</v>
      </c>
      <c r="N123" s="30">
        <v>5</v>
      </c>
      <c r="O123" s="30">
        <v>5</v>
      </c>
      <c r="P123" s="30">
        <v>5</v>
      </c>
    </row>
    <row r="124" spans="1:16" x14ac:dyDescent="0.35">
      <c r="A124" s="30" t="s">
        <v>153</v>
      </c>
      <c r="B124" s="30">
        <v>2</v>
      </c>
      <c r="C124" s="30">
        <v>3</v>
      </c>
      <c r="E124" s="30">
        <v>1</v>
      </c>
      <c r="F124" s="30">
        <v>5</v>
      </c>
      <c r="G124" s="30">
        <v>5</v>
      </c>
      <c r="I124" s="30">
        <v>4</v>
      </c>
      <c r="J124" s="30">
        <v>5</v>
      </c>
      <c r="K124" s="30">
        <v>5</v>
      </c>
      <c r="L124" s="30">
        <v>1</v>
      </c>
      <c r="M124" s="30">
        <v>5</v>
      </c>
      <c r="N124" s="30">
        <v>3</v>
      </c>
      <c r="O124" s="30">
        <v>5</v>
      </c>
      <c r="P124" s="30">
        <v>5</v>
      </c>
    </row>
    <row r="125" spans="1:16" x14ac:dyDescent="0.35">
      <c r="A125" s="30" t="s">
        <v>154</v>
      </c>
      <c r="B125" s="30">
        <v>4</v>
      </c>
      <c r="C125" s="30">
        <v>3</v>
      </c>
      <c r="D125" s="30">
        <v>5</v>
      </c>
      <c r="E125" s="30">
        <v>2</v>
      </c>
      <c r="F125" s="30">
        <v>3</v>
      </c>
      <c r="G125" s="30">
        <v>5</v>
      </c>
      <c r="H125" s="30">
        <v>3</v>
      </c>
      <c r="I125" s="30">
        <v>4</v>
      </c>
      <c r="J125" s="30">
        <v>3</v>
      </c>
      <c r="K125" s="30">
        <v>5</v>
      </c>
      <c r="L125" s="30">
        <v>1</v>
      </c>
      <c r="M125" s="30">
        <v>4</v>
      </c>
      <c r="N125" s="30">
        <v>3</v>
      </c>
      <c r="O125" s="30">
        <v>5</v>
      </c>
      <c r="P125" s="30">
        <v>2</v>
      </c>
    </row>
    <row r="126" spans="1:16" x14ac:dyDescent="0.35">
      <c r="A126" s="30" t="s">
        <v>155</v>
      </c>
      <c r="B126" s="30">
        <v>5</v>
      </c>
      <c r="C126" s="30">
        <v>5</v>
      </c>
      <c r="D126" s="30">
        <v>4</v>
      </c>
      <c r="E126" s="30">
        <v>5</v>
      </c>
      <c r="F126" s="30">
        <v>4</v>
      </c>
      <c r="G126" s="30">
        <v>5</v>
      </c>
      <c r="I126" s="30">
        <v>3</v>
      </c>
      <c r="J126" s="30">
        <v>4</v>
      </c>
      <c r="L126" s="30">
        <v>3</v>
      </c>
      <c r="M126" s="30">
        <v>4</v>
      </c>
      <c r="N126" s="30">
        <v>4</v>
      </c>
      <c r="O126" s="30">
        <v>3</v>
      </c>
      <c r="P126" s="30">
        <v>3</v>
      </c>
    </row>
    <row r="127" spans="1:16" x14ac:dyDescent="0.35">
      <c r="A127" s="30" t="s">
        <v>156</v>
      </c>
      <c r="B127" s="30">
        <v>4</v>
      </c>
      <c r="C127" s="30">
        <v>5</v>
      </c>
      <c r="D127" s="30">
        <v>4</v>
      </c>
      <c r="E127" s="30">
        <v>4</v>
      </c>
      <c r="F127" s="30">
        <v>5</v>
      </c>
      <c r="G127" s="30">
        <v>5</v>
      </c>
      <c r="I127" s="30">
        <v>4</v>
      </c>
      <c r="J127" s="30">
        <v>4</v>
      </c>
      <c r="K127" s="30">
        <v>4</v>
      </c>
      <c r="L127" s="30">
        <v>1</v>
      </c>
      <c r="M127" s="30">
        <v>2</v>
      </c>
      <c r="N127" s="30">
        <v>3</v>
      </c>
      <c r="O127" s="30">
        <v>3</v>
      </c>
      <c r="P127" s="30">
        <v>2</v>
      </c>
    </row>
    <row r="128" spans="1:16" x14ac:dyDescent="0.35">
      <c r="A128" s="30" t="s">
        <v>157</v>
      </c>
      <c r="B128" s="30">
        <v>4</v>
      </c>
      <c r="C128" s="30">
        <v>5</v>
      </c>
      <c r="E128" s="30">
        <v>2</v>
      </c>
      <c r="F128" s="30">
        <v>4</v>
      </c>
      <c r="G128" s="30">
        <v>3</v>
      </c>
      <c r="H128" s="30">
        <v>1</v>
      </c>
      <c r="I128" s="30">
        <v>3</v>
      </c>
      <c r="J128" s="30">
        <v>5</v>
      </c>
      <c r="K128" s="30">
        <v>4</v>
      </c>
      <c r="L128" s="30">
        <v>1</v>
      </c>
      <c r="O128" s="30">
        <v>2</v>
      </c>
      <c r="P128" s="30">
        <v>1</v>
      </c>
    </row>
    <row r="129" spans="1:16" x14ac:dyDescent="0.35">
      <c r="A129" s="30" t="s">
        <v>158</v>
      </c>
      <c r="B129" s="30">
        <v>3</v>
      </c>
      <c r="C129" s="30">
        <v>5</v>
      </c>
      <c r="D129" s="30">
        <v>3</v>
      </c>
      <c r="E129" s="30">
        <v>3</v>
      </c>
      <c r="F129" s="30">
        <v>4</v>
      </c>
      <c r="G129" s="30">
        <v>4</v>
      </c>
      <c r="I129" s="30">
        <v>4</v>
      </c>
      <c r="J129" s="30">
        <v>3</v>
      </c>
      <c r="K129" s="30">
        <v>3</v>
      </c>
      <c r="L129" s="30">
        <v>2</v>
      </c>
      <c r="M129" s="30">
        <v>4</v>
      </c>
      <c r="N129" s="30">
        <v>2</v>
      </c>
      <c r="O129" s="30">
        <v>4</v>
      </c>
      <c r="P129" s="30">
        <v>3</v>
      </c>
    </row>
    <row r="130" spans="1:16" x14ac:dyDescent="0.35">
      <c r="A130" s="30" t="s">
        <v>159</v>
      </c>
      <c r="B130" s="30">
        <v>2</v>
      </c>
      <c r="C130" s="30">
        <v>5</v>
      </c>
      <c r="D130" s="30">
        <v>3</v>
      </c>
      <c r="E130" s="30">
        <v>2</v>
      </c>
      <c r="F130" s="30">
        <v>2</v>
      </c>
      <c r="G130" s="30">
        <v>4</v>
      </c>
      <c r="H130" s="30">
        <v>2</v>
      </c>
      <c r="I130" s="30">
        <v>4</v>
      </c>
      <c r="J130" s="30">
        <v>5</v>
      </c>
      <c r="K130" s="30">
        <v>5</v>
      </c>
      <c r="L130" s="30">
        <v>2</v>
      </c>
      <c r="M130" s="30">
        <v>2</v>
      </c>
      <c r="N130" s="30">
        <v>2</v>
      </c>
      <c r="O130" s="30">
        <v>5</v>
      </c>
      <c r="P130" s="30">
        <v>5</v>
      </c>
    </row>
    <row r="131" spans="1:16" x14ac:dyDescent="0.35">
      <c r="A131" s="30" t="s">
        <v>160</v>
      </c>
      <c r="B131" s="30">
        <v>2</v>
      </c>
      <c r="C131" s="30">
        <v>5</v>
      </c>
      <c r="D131" s="30">
        <v>2</v>
      </c>
      <c r="E131" s="30">
        <v>2</v>
      </c>
      <c r="F131" s="30">
        <v>5</v>
      </c>
      <c r="G131" s="30">
        <v>5</v>
      </c>
      <c r="I131" s="30">
        <v>4</v>
      </c>
      <c r="J131" s="30">
        <v>4</v>
      </c>
      <c r="K131" s="30">
        <v>5</v>
      </c>
      <c r="M131" s="30">
        <v>4</v>
      </c>
      <c r="N131" s="30">
        <v>2</v>
      </c>
      <c r="O131" s="30">
        <v>5</v>
      </c>
      <c r="P131" s="30">
        <v>2</v>
      </c>
    </row>
    <row r="132" spans="1:16" x14ac:dyDescent="0.35">
      <c r="A132" s="30" t="s">
        <v>161</v>
      </c>
      <c r="B132" s="30">
        <v>4</v>
      </c>
      <c r="C132" s="30">
        <v>5</v>
      </c>
      <c r="E132" s="30">
        <v>5</v>
      </c>
      <c r="F132" s="30">
        <v>5</v>
      </c>
      <c r="G132" s="30">
        <v>4</v>
      </c>
      <c r="I132" s="30">
        <v>3</v>
      </c>
      <c r="J132" s="30">
        <v>5</v>
      </c>
      <c r="K132" s="30">
        <v>2</v>
      </c>
      <c r="N132" s="30">
        <v>2</v>
      </c>
      <c r="O132" s="30">
        <v>1</v>
      </c>
      <c r="P132" s="30">
        <v>3</v>
      </c>
    </row>
    <row r="133" spans="1:16" x14ac:dyDescent="0.35">
      <c r="A133" s="30" t="s">
        <v>162</v>
      </c>
      <c r="B133" s="30">
        <v>5</v>
      </c>
      <c r="C133" s="30">
        <v>4</v>
      </c>
      <c r="D133" s="30">
        <v>2</v>
      </c>
      <c r="E133" s="30">
        <v>5</v>
      </c>
      <c r="F133" s="30">
        <v>2</v>
      </c>
      <c r="G133" s="30">
        <v>4</v>
      </c>
      <c r="I133" s="30">
        <v>4</v>
      </c>
      <c r="J133" s="30">
        <v>1</v>
      </c>
      <c r="K133" s="30">
        <v>1</v>
      </c>
      <c r="L133" s="30">
        <v>3</v>
      </c>
      <c r="M133" s="30">
        <v>5</v>
      </c>
      <c r="O133" s="30">
        <v>3</v>
      </c>
      <c r="P133" s="30">
        <v>4</v>
      </c>
    </row>
    <row r="134" spans="1:16" x14ac:dyDescent="0.35">
      <c r="A134" s="30" t="s">
        <v>163</v>
      </c>
      <c r="B134" s="30">
        <v>3</v>
      </c>
      <c r="C134" s="30">
        <v>4</v>
      </c>
      <c r="D134" s="30">
        <v>4</v>
      </c>
      <c r="E134" s="30">
        <v>4</v>
      </c>
      <c r="F134" s="30">
        <v>3</v>
      </c>
      <c r="G134" s="30">
        <v>3</v>
      </c>
      <c r="H134" s="30">
        <v>3</v>
      </c>
      <c r="I134" s="30">
        <v>3</v>
      </c>
      <c r="J134" s="30">
        <v>5</v>
      </c>
      <c r="K134" s="30">
        <v>4</v>
      </c>
      <c r="L134" s="30">
        <v>2</v>
      </c>
      <c r="O134" s="30">
        <v>5</v>
      </c>
    </row>
    <row r="135" spans="1:16" x14ac:dyDescent="0.35">
      <c r="A135" s="30" t="s">
        <v>164</v>
      </c>
      <c r="B135" s="30">
        <v>4</v>
      </c>
      <c r="C135" s="30">
        <v>5</v>
      </c>
      <c r="D135" s="30">
        <v>4</v>
      </c>
      <c r="E135" s="30">
        <v>4</v>
      </c>
      <c r="F135" s="30">
        <v>5</v>
      </c>
      <c r="G135" s="30">
        <v>5</v>
      </c>
      <c r="H135" s="30">
        <v>5</v>
      </c>
      <c r="I135" s="30">
        <v>3</v>
      </c>
      <c r="J135" s="30">
        <v>5</v>
      </c>
      <c r="K135" s="30">
        <v>5</v>
      </c>
      <c r="L135" s="30">
        <v>2</v>
      </c>
      <c r="M135" s="30">
        <v>5</v>
      </c>
      <c r="N135" s="30">
        <v>4</v>
      </c>
      <c r="O135" s="30">
        <v>5</v>
      </c>
      <c r="P135" s="30">
        <v>5</v>
      </c>
    </row>
    <row r="136" spans="1:16" x14ac:dyDescent="0.35">
      <c r="A136" s="30" t="s">
        <v>165</v>
      </c>
      <c r="B136" s="30">
        <v>2</v>
      </c>
      <c r="C136" s="30">
        <v>1</v>
      </c>
      <c r="D136" s="30">
        <v>1</v>
      </c>
      <c r="E136" s="30">
        <v>4</v>
      </c>
      <c r="F136" s="30">
        <v>1</v>
      </c>
      <c r="G136" s="30">
        <v>4</v>
      </c>
      <c r="I136" s="30">
        <v>1</v>
      </c>
      <c r="K136" s="30">
        <v>5</v>
      </c>
      <c r="M136" s="30">
        <v>4</v>
      </c>
      <c r="O136" s="30">
        <v>5</v>
      </c>
      <c r="P136" s="30">
        <v>1</v>
      </c>
    </row>
    <row r="137" spans="1:16" x14ac:dyDescent="0.35">
      <c r="A137" s="30" t="s">
        <v>166</v>
      </c>
      <c r="B137" s="30">
        <v>3</v>
      </c>
      <c r="C137" s="30">
        <v>2</v>
      </c>
      <c r="D137" s="30">
        <v>5</v>
      </c>
      <c r="E137" s="30">
        <v>3</v>
      </c>
      <c r="F137" s="30">
        <v>3</v>
      </c>
      <c r="G137" s="30">
        <v>5</v>
      </c>
      <c r="H137" s="30">
        <v>4</v>
      </c>
      <c r="I137" s="30">
        <v>5</v>
      </c>
      <c r="J137" s="30">
        <v>3</v>
      </c>
      <c r="K137" s="30">
        <v>2</v>
      </c>
      <c r="L137" s="30">
        <v>3</v>
      </c>
      <c r="M137" s="30">
        <v>4</v>
      </c>
      <c r="N137" s="30">
        <v>4</v>
      </c>
      <c r="O137" s="30">
        <v>5</v>
      </c>
      <c r="P137" s="30">
        <v>3</v>
      </c>
    </row>
    <row r="138" spans="1:16" x14ac:dyDescent="0.35">
      <c r="A138" s="30" t="s">
        <v>167</v>
      </c>
      <c r="B138" s="30">
        <v>4</v>
      </c>
      <c r="C138" s="30">
        <v>5</v>
      </c>
      <c r="D138" s="30">
        <v>3</v>
      </c>
      <c r="E138" s="30">
        <v>3</v>
      </c>
      <c r="F138" s="30">
        <v>3</v>
      </c>
      <c r="G138" s="30">
        <v>4</v>
      </c>
      <c r="H138" s="30">
        <v>2</v>
      </c>
      <c r="I138" s="30">
        <v>3</v>
      </c>
      <c r="J138" s="30">
        <v>2</v>
      </c>
      <c r="K138" s="30">
        <v>2</v>
      </c>
      <c r="L138" s="30">
        <v>1</v>
      </c>
      <c r="M138" s="30">
        <v>5</v>
      </c>
      <c r="N138" s="30">
        <v>5</v>
      </c>
      <c r="O138" s="30">
        <v>5</v>
      </c>
      <c r="P138" s="30">
        <v>2</v>
      </c>
    </row>
    <row r="139" spans="1:16" x14ac:dyDescent="0.35">
      <c r="A139" s="30" t="s">
        <v>168</v>
      </c>
      <c r="B139" s="30">
        <v>3</v>
      </c>
      <c r="C139" s="30">
        <v>5</v>
      </c>
      <c r="D139" s="30">
        <v>2</v>
      </c>
      <c r="E139" s="30">
        <v>1</v>
      </c>
      <c r="F139" s="30">
        <v>4</v>
      </c>
      <c r="G139" s="30">
        <v>5</v>
      </c>
      <c r="H139" s="30">
        <v>2</v>
      </c>
      <c r="I139" s="30">
        <v>4</v>
      </c>
      <c r="J139" s="30">
        <v>5</v>
      </c>
      <c r="K139" s="30">
        <v>4</v>
      </c>
      <c r="L139" s="30">
        <v>2</v>
      </c>
      <c r="M139" s="30">
        <v>3</v>
      </c>
      <c r="N139" s="30">
        <v>2</v>
      </c>
      <c r="O139" s="30">
        <v>4</v>
      </c>
      <c r="P139" s="30">
        <v>3</v>
      </c>
    </row>
    <row r="140" spans="1:16" x14ac:dyDescent="0.35">
      <c r="A140" s="30" t="s">
        <v>169</v>
      </c>
      <c r="B140" s="30">
        <v>4</v>
      </c>
      <c r="C140" s="30">
        <v>5</v>
      </c>
      <c r="D140" s="30">
        <v>4</v>
      </c>
      <c r="E140" s="30">
        <v>4</v>
      </c>
      <c r="F140" s="30">
        <v>5</v>
      </c>
      <c r="G140" s="30">
        <v>5</v>
      </c>
      <c r="I140" s="30">
        <v>5</v>
      </c>
      <c r="J140" s="30">
        <v>4</v>
      </c>
      <c r="K140" s="30">
        <v>2</v>
      </c>
      <c r="L140" s="30">
        <v>1</v>
      </c>
      <c r="M140" s="30">
        <v>4</v>
      </c>
      <c r="O140" s="30">
        <v>5</v>
      </c>
      <c r="P140" s="30">
        <v>1</v>
      </c>
    </row>
    <row r="141" spans="1:16" x14ac:dyDescent="0.35">
      <c r="A141" s="30" t="s">
        <v>170</v>
      </c>
      <c r="B141" s="30">
        <v>2</v>
      </c>
      <c r="C141" s="30">
        <v>4</v>
      </c>
      <c r="D141" s="30">
        <v>5</v>
      </c>
      <c r="E141" s="30">
        <v>4</v>
      </c>
      <c r="F141" s="30">
        <v>4</v>
      </c>
      <c r="G141" s="30">
        <v>3</v>
      </c>
      <c r="H141" s="30">
        <v>2</v>
      </c>
      <c r="I141" s="30">
        <v>3</v>
      </c>
      <c r="J141" s="30">
        <v>5</v>
      </c>
      <c r="K141" s="30">
        <v>2</v>
      </c>
      <c r="L141" s="30">
        <v>4</v>
      </c>
      <c r="M141" s="30">
        <v>3</v>
      </c>
      <c r="N141" s="30">
        <v>1</v>
      </c>
      <c r="O141" s="30">
        <v>3</v>
      </c>
      <c r="P141" s="30">
        <v>1</v>
      </c>
    </row>
    <row r="142" spans="1:16" x14ac:dyDescent="0.35">
      <c r="A142" s="30" t="s">
        <v>171</v>
      </c>
      <c r="B142" s="30">
        <v>3</v>
      </c>
      <c r="C142" s="30">
        <v>5</v>
      </c>
      <c r="D142" s="30">
        <v>2</v>
      </c>
      <c r="F142" s="30">
        <v>5</v>
      </c>
      <c r="G142" s="30">
        <v>5</v>
      </c>
      <c r="I142" s="30">
        <v>5</v>
      </c>
      <c r="J142" s="30">
        <v>5</v>
      </c>
      <c r="K142" s="30">
        <v>3</v>
      </c>
      <c r="M142" s="30">
        <v>3</v>
      </c>
      <c r="O142" s="30">
        <v>5</v>
      </c>
      <c r="P142" s="30">
        <v>1</v>
      </c>
    </row>
    <row r="143" spans="1:16" x14ac:dyDescent="0.35">
      <c r="A143" s="30" t="s">
        <v>172</v>
      </c>
      <c r="B143" s="30">
        <v>5</v>
      </c>
      <c r="C143" s="30">
        <v>5</v>
      </c>
      <c r="D143" s="30">
        <v>3</v>
      </c>
      <c r="E143" s="30">
        <v>4</v>
      </c>
      <c r="F143" s="30">
        <v>4</v>
      </c>
      <c r="G143" s="30">
        <v>4</v>
      </c>
      <c r="H143" s="30">
        <v>4</v>
      </c>
      <c r="I143" s="30">
        <v>3</v>
      </c>
      <c r="J143" s="30">
        <v>5</v>
      </c>
      <c r="K143" s="30">
        <v>5</v>
      </c>
      <c r="L143" s="30">
        <v>1</v>
      </c>
      <c r="M143" s="30">
        <v>5</v>
      </c>
      <c r="N143" s="30">
        <v>3</v>
      </c>
      <c r="O143" s="30">
        <v>4</v>
      </c>
      <c r="P143" s="30">
        <v>1</v>
      </c>
    </row>
    <row r="144" spans="1:16" x14ac:dyDescent="0.35">
      <c r="A144" s="30" t="s">
        <v>173</v>
      </c>
      <c r="B144" s="30">
        <v>4</v>
      </c>
      <c r="C144" s="30">
        <v>4</v>
      </c>
      <c r="E144" s="30">
        <v>4</v>
      </c>
      <c r="F144" s="30">
        <v>2</v>
      </c>
      <c r="G144" s="30">
        <v>3</v>
      </c>
      <c r="H144" s="30">
        <v>1</v>
      </c>
      <c r="I144" s="30">
        <v>1</v>
      </c>
      <c r="J144" s="30">
        <v>5</v>
      </c>
      <c r="K144" s="30">
        <v>4</v>
      </c>
      <c r="L144" s="30">
        <v>2</v>
      </c>
      <c r="O144" s="30">
        <v>3</v>
      </c>
      <c r="P144" s="30">
        <v>2</v>
      </c>
    </row>
    <row r="145" spans="1:16" x14ac:dyDescent="0.35">
      <c r="A145" s="30" t="s">
        <v>174</v>
      </c>
      <c r="B145" s="30">
        <v>4</v>
      </c>
      <c r="C145" s="30">
        <v>5</v>
      </c>
      <c r="D145" s="30">
        <v>3</v>
      </c>
      <c r="E145" s="30">
        <v>3</v>
      </c>
      <c r="F145" s="30">
        <v>4</v>
      </c>
      <c r="G145" s="30">
        <v>5</v>
      </c>
      <c r="I145" s="30">
        <v>2</v>
      </c>
      <c r="J145" s="30">
        <v>5</v>
      </c>
      <c r="K145" s="30">
        <v>4</v>
      </c>
      <c r="L145" s="30">
        <v>2</v>
      </c>
      <c r="M145" s="30">
        <v>3</v>
      </c>
      <c r="O145" s="30">
        <v>5</v>
      </c>
      <c r="P145" s="30">
        <v>3</v>
      </c>
    </row>
    <row r="146" spans="1:16" x14ac:dyDescent="0.35">
      <c r="A146" s="30" t="s">
        <v>175</v>
      </c>
      <c r="B146" s="30">
        <v>3</v>
      </c>
      <c r="C146" s="30">
        <v>5</v>
      </c>
      <c r="D146" s="30">
        <v>3</v>
      </c>
      <c r="E146" s="30">
        <v>4</v>
      </c>
      <c r="F146" s="30">
        <v>4</v>
      </c>
      <c r="G146" s="30">
        <v>4</v>
      </c>
      <c r="I146" s="30">
        <v>3</v>
      </c>
      <c r="J146" s="30">
        <v>5</v>
      </c>
      <c r="K146" s="30">
        <v>1</v>
      </c>
      <c r="L146" s="30">
        <v>3</v>
      </c>
      <c r="M146" s="30">
        <v>3</v>
      </c>
      <c r="O146" s="30">
        <v>5</v>
      </c>
      <c r="P146" s="30">
        <v>5</v>
      </c>
    </row>
    <row r="147" spans="1:16" x14ac:dyDescent="0.35">
      <c r="A147" s="30" t="s">
        <v>176</v>
      </c>
      <c r="B147" s="30">
        <v>4</v>
      </c>
      <c r="C147" s="30">
        <v>1</v>
      </c>
      <c r="D147" s="30">
        <v>2</v>
      </c>
      <c r="E147" s="30">
        <v>5</v>
      </c>
      <c r="F147" s="30">
        <v>3</v>
      </c>
      <c r="G147" s="30">
        <v>5</v>
      </c>
      <c r="H147" s="30">
        <v>2</v>
      </c>
      <c r="I147" s="30">
        <v>3</v>
      </c>
      <c r="J147" s="30">
        <v>1</v>
      </c>
      <c r="K147" s="30">
        <v>2</v>
      </c>
      <c r="L147" s="30">
        <v>5</v>
      </c>
      <c r="M147" s="30">
        <v>2</v>
      </c>
      <c r="N147" s="30">
        <v>2</v>
      </c>
      <c r="O147" s="30">
        <v>1</v>
      </c>
      <c r="P147" s="30">
        <v>3</v>
      </c>
    </row>
    <row r="148" spans="1:16" x14ac:dyDescent="0.35">
      <c r="A148" s="30" t="s">
        <v>177</v>
      </c>
      <c r="B148" s="30">
        <v>4</v>
      </c>
      <c r="C148" s="30">
        <v>5</v>
      </c>
      <c r="D148" s="30">
        <v>3</v>
      </c>
      <c r="E148" s="30">
        <v>3</v>
      </c>
      <c r="F148" s="30">
        <v>4</v>
      </c>
      <c r="G148" s="30">
        <v>4</v>
      </c>
      <c r="H148" s="30">
        <v>3</v>
      </c>
      <c r="I148" s="30">
        <v>4</v>
      </c>
      <c r="J148" s="30">
        <v>5</v>
      </c>
      <c r="K148" s="30">
        <v>5</v>
      </c>
      <c r="L148" s="30">
        <v>2</v>
      </c>
      <c r="M148" s="30">
        <v>4</v>
      </c>
      <c r="N148" s="30">
        <v>3</v>
      </c>
      <c r="O148" s="30">
        <v>3</v>
      </c>
      <c r="P148" s="30">
        <v>4</v>
      </c>
    </row>
    <row r="149" spans="1:16" x14ac:dyDescent="0.35">
      <c r="A149" s="30" t="s">
        <v>178</v>
      </c>
      <c r="B149" s="30">
        <v>3</v>
      </c>
      <c r="C149" s="30">
        <v>5</v>
      </c>
      <c r="D149" s="30">
        <v>3</v>
      </c>
      <c r="E149" s="30">
        <v>5</v>
      </c>
      <c r="F149" s="30">
        <v>5</v>
      </c>
      <c r="G149" s="30">
        <v>2</v>
      </c>
      <c r="H149" s="30">
        <v>2</v>
      </c>
      <c r="I149" s="30">
        <v>2</v>
      </c>
      <c r="J149" s="30">
        <v>5</v>
      </c>
      <c r="K149" s="30">
        <v>5</v>
      </c>
      <c r="L149" s="30">
        <v>5</v>
      </c>
      <c r="M149" s="30">
        <v>2</v>
      </c>
      <c r="N149" s="30">
        <v>2</v>
      </c>
      <c r="O149" s="30">
        <v>5</v>
      </c>
      <c r="P149" s="30">
        <v>3</v>
      </c>
    </row>
    <row r="150" spans="1:16" x14ac:dyDescent="0.35">
      <c r="A150" s="30" t="s">
        <v>179</v>
      </c>
      <c r="B150" s="30">
        <v>4</v>
      </c>
      <c r="C150" s="30">
        <v>5</v>
      </c>
      <c r="D150" s="30">
        <v>3</v>
      </c>
      <c r="E150" s="30">
        <v>2</v>
      </c>
      <c r="F150" s="30">
        <v>4</v>
      </c>
      <c r="G150" s="30">
        <v>5</v>
      </c>
      <c r="H150" s="30">
        <v>2</v>
      </c>
      <c r="I150" s="30">
        <v>5</v>
      </c>
      <c r="J150" s="30">
        <v>5</v>
      </c>
      <c r="K150" s="30">
        <v>3</v>
      </c>
      <c r="L150" s="30">
        <v>3</v>
      </c>
      <c r="M150" s="30">
        <v>3</v>
      </c>
      <c r="N150" s="30">
        <v>2</v>
      </c>
      <c r="O150" s="30">
        <v>4</v>
      </c>
      <c r="P150" s="30">
        <v>2</v>
      </c>
    </row>
    <row r="151" spans="1:16" x14ac:dyDescent="0.35">
      <c r="A151" s="30" t="s">
        <v>180</v>
      </c>
      <c r="B151" s="30">
        <v>2</v>
      </c>
      <c r="C151" s="30">
        <v>5</v>
      </c>
      <c r="D151" s="30">
        <v>3</v>
      </c>
      <c r="E151" s="30">
        <v>4</v>
      </c>
      <c r="F151" s="30">
        <v>4</v>
      </c>
      <c r="G151" s="30">
        <v>4</v>
      </c>
      <c r="H151" s="30">
        <v>2</v>
      </c>
      <c r="I151" s="30">
        <v>5</v>
      </c>
      <c r="J151" s="30">
        <v>3</v>
      </c>
      <c r="K151" s="30">
        <v>4</v>
      </c>
      <c r="L151" s="30">
        <v>1</v>
      </c>
      <c r="M151" s="30">
        <v>1</v>
      </c>
      <c r="N151" s="30">
        <v>2</v>
      </c>
      <c r="O151" s="30">
        <v>5</v>
      </c>
      <c r="P151" s="30">
        <v>2</v>
      </c>
    </row>
    <row r="152" spans="1:16" x14ac:dyDescent="0.35">
      <c r="A152" s="30" t="s">
        <v>181</v>
      </c>
      <c r="B152" s="30">
        <v>3</v>
      </c>
      <c r="C152" s="30">
        <v>5</v>
      </c>
      <c r="D152" s="30">
        <v>2</v>
      </c>
      <c r="E152" s="30">
        <v>2</v>
      </c>
      <c r="F152" s="30">
        <v>4</v>
      </c>
      <c r="G152" s="30">
        <v>4</v>
      </c>
      <c r="H152" s="30">
        <v>2</v>
      </c>
      <c r="I152" s="30">
        <v>4</v>
      </c>
      <c r="J152" s="30">
        <v>5</v>
      </c>
      <c r="K152" s="30">
        <v>5</v>
      </c>
      <c r="L152" s="30">
        <v>4</v>
      </c>
      <c r="M152" s="30">
        <v>2</v>
      </c>
      <c r="N152" s="30">
        <v>2</v>
      </c>
      <c r="O152" s="30">
        <v>5</v>
      </c>
      <c r="P152" s="30">
        <v>5</v>
      </c>
    </row>
    <row r="153" spans="1:16" x14ac:dyDescent="0.35">
      <c r="A153" s="30" t="s">
        <v>182</v>
      </c>
      <c r="B153" s="30">
        <v>3</v>
      </c>
      <c r="C153" s="30">
        <v>3</v>
      </c>
      <c r="E153" s="30">
        <v>5</v>
      </c>
      <c r="G153" s="30">
        <v>3</v>
      </c>
    </row>
    <row r="154" spans="1:16" x14ac:dyDescent="0.35">
      <c r="A154" s="30" t="s">
        <v>183</v>
      </c>
      <c r="B154" s="30">
        <v>4</v>
      </c>
      <c r="C154" s="30">
        <v>4</v>
      </c>
      <c r="E154" s="30">
        <v>5</v>
      </c>
      <c r="G154" s="30">
        <v>5</v>
      </c>
      <c r="O154" s="30">
        <v>2</v>
      </c>
      <c r="P154" s="30">
        <v>3</v>
      </c>
    </row>
    <row r="155" spans="1:16" x14ac:dyDescent="0.35">
      <c r="A155" s="30" t="s">
        <v>184</v>
      </c>
      <c r="B155" s="30">
        <v>4</v>
      </c>
      <c r="C155" s="30">
        <v>4</v>
      </c>
      <c r="D155" s="30">
        <v>2</v>
      </c>
      <c r="E155" s="30">
        <v>5</v>
      </c>
      <c r="F155" s="30">
        <v>4</v>
      </c>
      <c r="G155" s="30">
        <v>5</v>
      </c>
      <c r="I155" s="30">
        <v>3</v>
      </c>
      <c r="J155" s="30">
        <v>4</v>
      </c>
      <c r="L155" s="30">
        <v>4</v>
      </c>
      <c r="N155" s="30">
        <v>3</v>
      </c>
      <c r="O155" s="30">
        <v>2</v>
      </c>
      <c r="P155" s="30">
        <v>4</v>
      </c>
    </row>
    <row r="156" spans="1:16" x14ac:dyDescent="0.35">
      <c r="A156" s="30" t="s">
        <v>185</v>
      </c>
      <c r="B156" s="30">
        <v>3</v>
      </c>
      <c r="C156" s="30">
        <v>5</v>
      </c>
      <c r="D156" s="30">
        <v>2</v>
      </c>
      <c r="E156" s="30">
        <v>2</v>
      </c>
      <c r="F156" s="30">
        <v>4</v>
      </c>
      <c r="G156" s="30">
        <v>4</v>
      </c>
      <c r="H156" s="30">
        <v>2</v>
      </c>
      <c r="I156" s="30">
        <v>3</v>
      </c>
      <c r="J156" s="30">
        <v>5</v>
      </c>
      <c r="K156" s="30">
        <v>5</v>
      </c>
      <c r="L156" s="30">
        <v>3</v>
      </c>
      <c r="M156" s="30">
        <v>3</v>
      </c>
      <c r="N156" s="30">
        <v>2</v>
      </c>
      <c r="O156" s="30">
        <v>5</v>
      </c>
      <c r="P156" s="30">
        <v>3</v>
      </c>
    </row>
    <row r="157" spans="1:16" x14ac:dyDescent="0.35">
      <c r="A157" s="30" t="s">
        <v>186</v>
      </c>
      <c r="B157" s="30">
        <v>4</v>
      </c>
      <c r="C157" s="30">
        <v>3</v>
      </c>
      <c r="D157" s="30">
        <v>4</v>
      </c>
      <c r="E157" s="30">
        <v>4</v>
      </c>
      <c r="F157" s="30">
        <v>3</v>
      </c>
      <c r="G157" s="30">
        <v>5</v>
      </c>
      <c r="H157" s="30">
        <v>3</v>
      </c>
      <c r="I157" s="30">
        <v>5</v>
      </c>
      <c r="J157" s="30">
        <v>5</v>
      </c>
      <c r="K157" s="30">
        <v>5</v>
      </c>
      <c r="L157" s="30">
        <v>2</v>
      </c>
      <c r="M157" s="30">
        <v>4</v>
      </c>
      <c r="N157" s="30">
        <v>3</v>
      </c>
      <c r="O157" s="30">
        <v>5</v>
      </c>
      <c r="P157" s="30">
        <v>3</v>
      </c>
    </row>
    <row r="158" spans="1:16" x14ac:dyDescent="0.35">
      <c r="A158" s="30" t="s">
        <v>187</v>
      </c>
      <c r="B158" s="30">
        <v>3</v>
      </c>
      <c r="C158" s="30">
        <v>5</v>
      </c>
      <c r="D158" s="30">
        <v>2</v>
      </c>
      <c r="E158" s="30">
        <v>2</v>
      </c>
      <c r="F158" s="30">
        <v>5</v>
      </c>
      <c r="G158" s="30">
        <v>4</v>
      </c>
      <c r="H158" s="30">
        <v>2</v>
      </c>
      <c r="I158" s="30">
        <v>4</v>
      </c>
      <c r="J158" s="30">
        <v>5</v>
      </c>
      <c r="K158" s="30">
        <v>5</v>
      </c>
      <c r="L158" s="30">
        <v>1</v>
      </c>
      <c r="M158" s="30">
        <v>3</v>
      </c>
      <c r="N158" s="30">
        <v>3</v>
      </c>
      <c r="O158" s="30">
        <v>4</v>
      </c>
      <c r="P158" s="30">
        <v>4</v>
      </c>
    </row>
    <row r="159" spans="1:16" x14ac:dyDescent="0.35">
      <c r="A159" s="30" t="s">
        <v>188</v>
      </c>
      <c r="B159" s="30">
        <v>1</v>
      </c>
      <c r="C159" s="30">
        <v>5</v>
      </c>
      <c r="D159" s="30">
        <v>3</v>
      </c>
      <c r="E159" s="30">
        <v>2</v>
      </c>
      <c r="F159" s="30">
        <v>4</v>
      </c>
      <c r="G159" s="30">
        <v>4</v>
      </c>
      <c r="H159" s="30">
        <v>2</v>
      </c>
      <c r="I159" s="30">
        <v>3</v>
      </c>
      <c r="J159" s="30">
        <v>5</v>
      </c>
      <c r="K159" s="30">
        <v>5</v>
      </c>
      <c r="L159" s="30">
        <v>2</v>
      </c>
      <c r="M159" s="30">
        <v>3</v>
      </c>
      <c r="O159" s="30">
        <v>5</v>
      </c>
      <c r="P159" s="30">
        <v>4</v>
      </c>
    </row>
    <row r="160" spans="1:16" x14ac:dyDescent="0.35">
      <c r="A160" s="30" t="s">
        <v>189</v>
      </c>
      <c r="B160" s="30">
        <v>3</v>
      </c>
      <c r="C160" s="30">
        <v>5</v>
      </c>
      <c r="F160" s="30">
        <v>3</v>
      </c>
      <c r="G160" s="30">
        <v>3</v>
      </c>
      <c r="J160" s="30">
        <v>3</v>
      </c>
      <c r="K160" s="30">
        <v>3</v>
      </c>
      <c r="L160" s="30">
        <v>2</v>
      </c>
      <c r="O160" s="30">
        <v>3</v>
      </c>
      <c r="P160" s="30">
        <v>3</v>
      </c>
    </row>
    <row r="161" spans="1:16" x14ac:dyDescent="0.35">
      <c r="A161" s="30" t="s">
        <v>190</v>
      </c>
      <c r="B161" s="30">
        <v>5</v>
      </c>
      <c r="C161" s="30">
        <v>4</v>
      </c>
      <c r="E161" s="30">
        <v>5</v>
      </c>
      <c r="F161" s="30">
        <v>5</v>
      </c>
      <c r="G161" s="30">
        <v>5</v>
      </c>
      <c r="I161" s="30">
        <v>3</v>
      </c>
      <c r="J161" s="30">
        <v>3</v>
      </c>
      <c r="L161" s="30">
        <v>5</v>
      </c>
    </row>
    <row r="162" spans="1:16" x14ac:dyDescent="0.35">
      <c r="A162" s="30" t="s">
        <v>191</v>
      </c>
      <c r="B162" s="30">
        <v>3</v>
      </c>
      <c r="C162" s="30">
        <v>5</v>
      </c>
      <c r="D162" s="30">
        <v>3</v>
      </c>
      <c r="E162" s="30">
        <v>2</v>
      </c>
      <c r="F162" s="30">
        <v>5</v>
      </c>
      <c r="G162" s="30">
        <v>4</v>
      </c>
      <c r="H162" s="30">
        <v>2</v>
      </c>
      <c r="I162" s="30">
        <v>3</v>
      </c>
      <c r="J162" s="30">
        <v>5</v>
      </c>
      <c r="K162" s="30">
        <v>5</v>
      </c>
      <c r="L162" s="30">
        <v>3</v>
      </c>
      <c r="M162" s="30">
        <v>3</v>
      </c>
      <c r="N162" s="30">
        <v>3</v>
      </c>
      <c r="O162" s="30">
        <v>4</v>
      </c>
      <c r="P162" s="30">
        <v>3</v>
      </c>
    </row>
    <row r="163" spans="1:16" x14ac:dyDescent="0.35">
      <c r="A163" s="30" t="s">
        <v>192</v>
      </c>
      <c r="B163" s="30">
        <v>3</v>
      </c>
      <c r="C163" s="30">
        <v>5</v>
      </c>
      <c r="E163" s="30">
        <v>3</v>
      </c>
      <c r="F163" s="30">
        <v>3</v>
      </c>
      <c r="G163" s="30">
        <v>4</v>
      </c>
      <c r="I163" s="30">
        <v>3</v>
      </c>
      <c r="J163" s="30">
        <v>5</v>
      </c>
      <c r="K163" s="30">
        <v>5</v>
      </c>
      <c r="L163" s="30">
        <v>2</v>
      </c>
      <c r="M163" s="30">
        <v>3</v>
      </c>
      <c r="N163" s="30">
        <v>4</v>
      </c>
      <c r="O163" s="30">
        <v>5</v>
      </c>
      <c r="P163" s="30">
        <v>4</v>
      </c>
    </row>
    <row r="164" spans="1:16" x14ac:dyDescent="0.35">
      <c r="A164" s="30" t="s">
        <v>193</v>
      </c>
      <c r="B164" s="30">
        <v>5</v>
      </c>
      <c r="C164" s="30">
        <v>5</v>
      </c>
      <c r="D164" s="30">
        <v>2</v>
      </c>
      <c r="E164" s="30">
        <v>5</v>
      </c>
      <c r="F164" s="30">
        <v>3</v>
      </c>
      <c r="G164" s="30">
        <v>5</v>
      </c>
      <c r="I164" s="30">
        <v>5</v>
      </c>
      <c r="J164" s="30">
        <v>5</v>
      </c>
      <c r="K164" s="30">
        <v>4</v>
      </c>
      <c r="L164" s="30">
        <v>1</v>
      </c>
      <c r="M164" s="30">
        <v>4</v>
      </c>
      <c r="N164" s="30">
        <v>4</v>
      </c>
      <c r="O164" s="30">
        <v>3</v>
      </c>
      <c r="P164" s="30">
        <v>3</v>
      </c>
    </row>
    <row r="165" spans="1:16" x14ac:dyDescent="0.35">
      <c r="A165" s="30" t="s">
        <v>194</v>
      </c>
      <c r="B165" s="30">
        <v>4</v>
      </c>
      <c r="C165" s="30">
        <v>3</v>
      </c>
      <c r="D165" s="30">
        <v>3</v>
      </c>
      <c r="E165" s="30">
        <v>3</v>
      </c>
      <c r="F165" s="30">
        <v>3</v>
      </c>
      <c r="G165" s="30">
        <v>5</v>
      </c>
      <c r="I165" s="30">
        <v>2</v>
      </c>
      <c r="J165" s="30">
        <v>5</v>
      </c>
      <c r="K165" s="30">
        <v>2</v>
      </c>
      <c r="L165" s="30">
        <v>5</v>
      </c>
      <c r="M165" s="30">
        <v>5</v>
      </c>
      <c r="N165" s="30">
        <v>5</v>
      </c>
      <c r="O165" s="30">
        <v>1</v>
      </c>
      <c r="P165" s="30">
        <v>1</v>
      </c>
    </row>
    <row r="166" spans="1:16" x14ac:dyDescent="0.35">
      <c r="A166" s="30" t="s">
        <v>195</v>
      </c>
      <c r="B166" s="30">
        <v>3</v>
      </c>
      <c r="C166" s="30">
        <v>5</v>
      </c>
      <c r="D166" s="30">
        <v>2</v>
      </c>
      <c r="E166" s="30">
        <v>1</v>
      </c>
      <c r="F166" s="30">
        <v>4</v>
      </c>
      <c r="G166" s="30">
        <v>3</v>
      </c>
      <c r="H166" s="30">
        <v>2</v>
      </c>
      <c r="I166" s="30">
        <v>3</v>
      </c>
      <c r="J166" s="30">
        <v>4</v>
      </c>
      <c r="K166" s="30">
        <v>4</v>
      </c>
      <c r="L166" s="30">
        <v>1</v>
      </c>
      <c r="M166" s="30">
        <v>3</v>
      </c>
      <c r="N166" s="30">
        <v>3</v>
      </c>
      <c r="O166" s="30">
        <v>5</v>
      </c>
      <c r="P166" s="30">
        <v>3</v>
      </c>
    </row>
    <row r="167" spans="1:16" x14ac:dyDescent="0.35">
      <c r="A167" s="30" t="s">
        <v>196</v>
      </c>
      <c r="B167" s="30">
        <v>3</v>
      </c>
      <c r="C167" s="30">
        <v>4</v>
      </c>
      <c r="D167" s="30">
        <v>3</v>
      </c>
      <c r="E167" s="30">
        <v>5</v>
      </c>
      <c r="F167" s="30">
        <v>2</v>
      </c>
      <c r="G167" s="30">
        <v>5</v>
      </c>
      <c r="H167" s="30">
        <v>3</v>
      </c>
      <c r="I167" s="30">
        <v>3</v>
      </c>
      <c r="J167" s="30">
        <v>1</v>
      </c>
      <c r="K167" s="30">
        <v>2</v>
      </c>
      <c r="L167" s="30">
        <v>3</v>
      </c>
      <c r="M167" s="30">
        <v>3</v>
      </c>
      <c r="N167" s="30">
        <v>3</v>
      </c>
      <c r="O167" s="30">
        <v>2</v>
      </c>
      <c r="P167" s="30">
        <v>4</v>
      </c>
    </row>
    <row r="168" spans="1:16" x14ac:dyDescent="0.35">
      <c r="A168" s="30" t="s">
        <v>197</v>
      </c>
      <c r="B168" s="30">
        <v>5</v>
      </c>
      <c r="C168" s="30">
        <v>4</v>
      </c>
      <c r="D168" s="30">
        <v>3</v>
      </c>
      <c r="E168" s="30">
        <v>5</v>
      </c>
      <c r="F168" s="30">
        <v>4</v>
      </c>
      <c r="G168" s="30">
        <v>5</v>
      </c>
      <c r="I168" s="30">
        <v>4</v>
      </c>
      <c r="J168" s="30">
        <v>4</v>
      </c>
      <c r="K168" s="30">
        <v>4</v>
      </c>
      <c r="L168" s="30">
        <v>3</v>
      </c>
      <c r="O168" s="30">
        <v>3</v>
      </c>
      <c r="P168" s="30">
        <v>3</v>
      </c>
    </row>
    <row r="169" spans="1:16" x14ac:dyDescent="0.35">
      <c r="A169" s="30" t="s">
        <v>198</v>
      </c>
      <c r="C169" s="30">
        <v>5</v>
      </c>
      <c r="E169" s="30">
        <v>4</v>
      </c>
      <c r="F169" s="30">
        <v>3</v>
      </c>
      <c r="O169" s="30">
        <v>5</v>
      </c>
    </row>
    <row r="170" spans="1:16" x14ac:dyDescent="0.35">
      <c r="A170" s="30" t="s">
        <v>199</v>
      </c>
      <c r="B170" s="30">
        <v>4</v>
      </c>
      <c r="C170" s="30">
        <v>5</v>
      </c>
      <c r="E170" s="30">
        <v>2</v>
      </c>
      <c r="F170" s="30">
        <v>3</v>
      </c>
      <c r="G170" s="30">
        <v>3</v>
      </c>
      <c r="I170" s="30">
        <v>3</v>
      </c>
      <c r="J170" s="30">
        <v>5</v>
      </c>
      <c r="K170" s="30">
        <v>5</v>
      </c>
      <c r="L170" s="30">
        <v>4</v>
      </c>
      <c r="O170" s="30">
        <v>4</v>
      </c>
      <c r="P170" s="30">
        <v>4</v>
      </c>
    </row>
    <row r="171" spans="1:16" x14ac:dyDescent="0.35">
      <c r="A171" s="30" t="s">
        <v>200</v>
      </c>
      <c r="B171" s="30">
        <v>4</v>
      </c>
      <c r="C171" s="30">
        <v>5</v>
      </c>
      <c r="D171" s="30">
        <v>4</v>
      </c>
      <c r="E171" s="30">
        <v>2</v>
      </c>
      <c r="F171" s="30">
        <v>5</v>
      </c>
      <c r="G171" s="30">
        <v>5</v>
      </c>
      <c r="I171" s="30">
        <v>4</v>
      </c>
      <c r="J171" s="30">
        <v>4</v>
      </c>
      <c r="K171" s="30">
        <v>4</v>
      </c>
      <c r="L171" s="30">
        <v>3</v>
      </c>
      <c r="M171" s="30">
        <v>4</v>
      </c>
      <c r="O171" s="30">
        <v>4</v>
      </c>
      <c r="P171" s="30">
        <v>3</v>
      </c>
    </row>
    <row r="172" spans="1:16" x14ac:dyDescent="0.35">
      <c r="A172" s="30" t="s">
        <v>201</v>
      </c>
      <c r="B172" s="30">
        <v>4</v>
      </c>
      <c r="C172" s="30">
        <v>5</v>
      </c>
      <c r="D172" s="30">
        <v>3</v>
      </c>
      <c r="E172" s="30">
        <v>5</v>
      </c>
      <c r="F172" s="30">
        <v>3</v>
      </c>
      <c r="G172" s="30">
        <v>2</v>
      </c>
      <c r="H172" s="30">
        <v>3</v>
      </c>
      <c r="I172" s="30">
        <v>3</v>
      </c>
      <c r="J172" s="30">
        <v>2</v>
      </c>
      <c r="K172" s="30">
        <v>2</v>
      </c>
      <c r="L172" s="30">
        <v>2</v>
      </c>
      <c r="M172" s="30">
        <v>3</v>
      </c>
      <c r="N172" s="30">
        <v>3</v>
      </c>
      <c r="O172" s="30">
        <v>3</v>
      </c>
      <c r="P172" s="30">
        <v>4</v>
      </c>
    </row>
    <row r="173" spans="1:16" x14ac:dyDescent="0.35">
      <c r="A173" s="30" t="s">
        <v>202</v>
      </c>
      <c r="B173" s="30">
        <v>3</v>
      </c>
      <c r="C173" s="30">
        <v>5</v>
      </c>
      <c r="D173" s="30">
        <v>3</v>
      </c>
      <c r="E173" s="30">
        <v>3</v>
      </c>
      <c r="F173" s="30">
        <v>5</v>
      </c>
      <c r="G173" s="30">
        <v>4</v>
      </c>
      <c r="H173" s="30">
        <v>3</v>
      </c>
      <c r="I173" s="30">
        <v>3</v>
      </c>
      <c r="J173" s="30">
        <v>4</v>
      </c>
      <c r="K173" s="30">
        <v>4</v>
      </c>
      <c r="L173" s="30">
        <v>3</v>
      </c>
      <c r="M173" s="30">
        <v>3</v>
      </c>
      <c r="N173" s="30">
        <v>3</v>
      </c>
      <c r="O173" s="30">
        <v>3</v>
      </c>
      <c r="P173" s="30">
        <v>3</v>
      </c>
    </row>
    <row r="174" spans="1:16" x14ac:dyDescent="0.35">
      <c r="A174" s="30" t="s">
        <v>203</v>
      </c>
      <c r="B174" s="30">
        <v>3</v>
      </c>
      <c r="C174" s="30">
        <v>5</v>
      </c>
      <c r="D174" s="30">
        <v>3</v>
      </c>
      <c r="E174" s="30">
        <v>3</v>
      </c>
      <c r="F174" s="30">
        <v>4</v>
      </c>
      <c r="G174" s="30">
        <v>4</v>
      </c>
      <c r="H174" s="30">
        <v>3</v>
      </c>
      <c r="I174" s="30">
        <v>4</v>
      </c>
      <c r="J174" s="30">
        <v>4</v>
      </c>
      <c r="K174" s="30">
        <v>4</v>
      </c>
      <c r="L174" s="30">
        <v>2</v>
      </c>
      <c r="M174" s="30">
        <v>4</v>
      </c>
      <c r="N174" s="30">
        <v>4</v>
      </c>
      <c r="O174" s="30">
        <v>4</v>
      </c>
      <c r="P174" s="30">
        <v>4</v>
      </c>
    </row>
    <row r="175" spans="1:16" x14ac:dyDescent="0.35">
      <c r="A175" s="30" t="s">
        <v>204</v>
      </c>
      <c r="B175" s="30">
        <v>3</v>
      </c>
      <c r="C175" s="30">
        <v>5</v>
      </c>
      <c r="G175" s="30">
        <v>3</v>
      </c>
      <c r="I175" s="30">
        <v>3</v>
      </c>
      <c r="J175" s="30">
        <v>4</v>
      </c>
      <c r="K175" s="30">
        <v>3</v>
      </c>
      <c r="O175" s="30">
        <v>3</v>
      </c>
    </row>
    <row r="176" spans="1:16" x14ac:dyDescent="0.35">
      <c r="A176" s="30" t="s">
        <v>205</v>
      </c>
      <c r="B176" s="30">
        <v>3</v>
      </c>
      <c r="C176" s="30">
        <v>5</v>
      </c>
      <c r="D176" s="30">
        <v>2</v>
      </c>
      <c r="F176" s="30">
        <v>5</v>
      </c>
      <c r="G176" s="30">
        <v>5</v>
      </c>
      <c r="I176" s="30">
        <v>5</v>
      </c>
      <c r="J176" s="30">
        <v>5</v>
      </c>
      <c r="K176" s="30">
        <v>5</v>
      </c>
      <c r="L176" s="30">
        <v>2</v>
      </c>
      <c r="M176" s="30">
        <v>4</v>
      </c>
      <c r="O176" s="30">
        <v>5</v>
      </c>
    </row>
    <row r="177" spans="1:16" x14ac:dyDescent="0.35">
      <c r="A177" s="30" t="s">
        <v>206</v>
      </c>
      <c r="C177" s="30">
        <v>5</v>
      </c>
      <c r="D177" s="30">
        <v>2</v>
      </c>
      <c r="E177" s="30">
        <v>2</v>
      </c>
      <c r="F177" s="30">
        <v>3</v>
      </c>
      <c r="G177" s="30">
        <v>3</v>
      </c>
      <c r="I177" s="30">
        <v>3</v>
      </c>
      <c r="J177" s="30">
        <v>4</v>
      </c>
      <c r="K177" s="30">
        <v>3</v>
      </c>
      <c r="L177" s="30">
        <v>3</v>
      </c>
      <c r="O177" s="30">
        <v>4</v>
      </c>
      <c r="P177" s="30">
        <v>1</v>
      </c>
    </row>
    <row r="178" spans="1:16" x14ac:dyDescent="0.35">
      <c r="A178" s="30" t="s">
        <v>207</v>
      </c>
      <c r="B178" s="30">
        <v>3</v>
      </c>
      <c r="C178" s="30">
        <v>5</v>
      </c>
      <c r="D178" s="30">
        <v>3</v>
      </c>
      <c r="E178" s="30">
        <v>3</v>
      </c>
      <c r="F178" s="30">
        <v>4</v>
      </c>
      <c r="G178" s="30">
        <v>4</v>
      </c>
      <c r="H178" s="30">
        <v>3</v>
      </c>
      <c r="I178" s="30">
        <v>4</v>
      </c>
      <c r="J178" s="30">
        <v>4</v>
      </c>
      <c r="K178" s="30">
        <v>4</v>
      </c>
      <c r="L178" s="30">
        <v>2</v>
      </c>
      <c r="M178" s="30">
        <v>3</v>
      </c>
      <c r="N178" s="30">
        <v>2</v>
      </c>
      <c r="O178" s="30">
        <v>2</v>
      </c>
      <c r="P178" s="30">
        <v>2</v>
      </c>
    </row>
    <row r="179" spans="1:16" x14ac:dyDescent="0.35">
      <c r="A179" s="30" t="s">
        <v>208</v>
      </c>
      <c r="B179" s="30">
        <v>5</v>
      </c>
      <c r="C179" s="30">
        <v>5</v>
      </c>
      <c r="D179" s="30">
        <v>5</v>
      </c>
      <c r="E179" s="30">
        <v>2</v>
      </c>
      <c r="F179" s="30">
        <v>3</v>
      </c>
      <c r="G179" s="30">
        <v>5</v>
      </c>
      <c r="H179" s="30">
        <v>3</v>
      </c>
      <c r="I179" s="30">
        <v>5</v>
      </c>
      <c r="J179" s="30">
        <v>5</v>
      </c>
      <c r="K179" s="30">
        <v>5</v>
      </c>
      <c r="L179" s="30">
        <v>5</v>
      </c>
      <c r="M179" s="30">
        <v>5</v>
      </c>
      <c r="N179" s="30">
        <v>3</v>
      </c>
      <c r="O179" s="30">
        <v>3</v>
      </c>
      <c r="P179" s="30">
        <v>3</v>
      </c>
    </row>
    <row r="180" spans="1:16" x14ac:dyDescent="0.35">
      <c r="A180" s="30" t="s">
        <v>209</v>
      </c>
      <c r="B180" s="30">
        <v>3</v>
      </c>
      <c r="C180" s="30">
        <v>5</v>
      </c>
      <c r="E180" s="30">
        <v>3</v>
      </c>
      <c r="F180" s="30">
        <v>4</v>
      </c>
      <c r="I180" s="30">
        <v>3</v>
      </c>
      <c r="J180" s="30">
        <v>4</v>
      </c>
      <c r="K180" s="30">
        <v>4</v>
      </c>
      <c r="L180" s="30">
        <v>3</v>
      </c>
      <c r="O180" s="30">
        <v>4</v>
      </c>
    </row>
    <row r="181" spans="1:16" x14ac:dyDescent="0.35">
      <c r="A181" s="30" t="s">
        <v>210</v>
      </c>
      <c r="B181" s="30">
        <v>5</v>
      </c>
      <c r="C181" s="30">
        <v>4</v>
      </c>
      <c r="D181" s="30">
        <v>4</v>
      </c>
      <c r="E181" s="30">
        <v>4</v>
      </c>
      <c r="G181" s="30">
        <v>5</v>
      </c>
      <c r="H181" s="30">
        <v>4</v>
      </c>
      <c r="I181" s="30">
        <v>5</v>
      </c>
      <c r="J181" s="30">
        <v>5</v>
      </c>
      <c r="K181" s="30">
        <v>3</v>
      </c>
      <c r="L181" s="30">
        <v>3</v>
      </c>
      <c r="M181" s="30">
        <v>4</v>
      </c>
      <c r="O181" s="30">
        <v>5</v>
      </c>
      <c r="P181" s="30">
        <v>3</v>
      </c>
    </row>
    <row r="182" spans="1:16" x14ac:dyDescent="0.35">
      <c r="A182" s="30" t="s">
        <v>211</v>
      </c>
      <c r="B182" s="30">
        <v>2</v>
      </c>
      <c r="C182" s="30">
        <v>5</v>
      </c>
      <c r="D182" s="30">
        <v>2</v>
      </c>
      <c r="E182" s="30">
        <v>2</v>
      </c>
      <c r="F182" s="30">
        <v>2</v>
      </c>
      <c r="G182" s="30">
        <v>2</v>
      </c>
      <c r="H182" s="30">
        <v>2</v>
      </c>
      <c r="I182" s="30">
        <v>5</v>
      </c>
      <c r="J182" s="30">
        <v>2</v>
      </c>
      <c r="K182" s="30">
        <v>5</v>
      </c>
      <c r="L182" s="30">
        <v>3</v>
      </c>
      <c r="M182" s="30">
        <v>2</v>
      </c>
      <c r="N182" s="30">
        <v>2</v>
      </c>
      <c r="O182" s="30">
        <v>5</v>
      </c>
      <c r="P182" s="30">
        <v>4</v>
      </c>
    </row>
    <row r="183" spans="1:16" x14ac:dyDescent="0.35">
      <c r="A183" s="30" t="s">
        <v>212</v>
      </c>
      <c r="B183" s="30">
        <v>3</v>
      </c>
      <c r="C183" s="30">
        <v>5</v>
      </c>
      <c r="D183" s="30">
        <v>3</v>
      </c>
      <c r="E183" s="30">
        <v>3</v>
      </c>
      <c r="F183" s="30">
        <v>5</v>
      </c>
      <c r="G183" s="30">
        <v>4</v>
      </c>
      <c r="I183" s="30">
        <v>2</v>
      </c>
      <c r="J183" s="30">
        <v>5</v>
      </c>
      <c r="K183" s="30">
        <v>2</v>
      </c>
      <c r="L183" s="30">
        <v>2</v>
      </c>
      <c r="M183" s="30">
        <v>3</v>
      </c>
      <c r="O183" s="30">
        <v>3</v>
      </c>
    </row>
    <row r="184" spans="1:16" x14ac:dyDescent="0.35">
      <c r="A184" s="30" t="s">
        <v>213</v>
      </c>
      <c r="B184" s="30">
        <v>3</v>
      </c>
      <c r="C184" s="30">
        <v>5</v>
      </c>
      <c r="D184" s="30">
        <v>3</v>
      </c>
      <c r="E184" s="30">
        <v>1</v>
      </c>
      <c r="F184" s="30">
        <v>4</v>
      </c>
      <c r="G184" s="30">
        <v>4</v>
      </c>
      <c r="I184" s="30">
        <v>3</v>
      </c>
      <c r="J184" s="30">
        <v>4</v>
      </c>
      <c r="K184" s="30">
        <v>3</v>
      </c>
      <c r="L184" s="30">
        <v>1</v>
      </c>
      <c r="M184" s="30">
        <v>2</v>
      </c>
      <c r="N184" s="30">
        <v>2</v>
      </c>
      <c r="O184" s="30">
        <v>5</v>
      </c>
      <c r="P184" s="30">
        <v>2</v>
      </c>
    </row>
    <row r="185" spans="1:16" x14ac:dyDescent="0.35">
      <c r="A185" s="30" t="s">
        <v>214</v>
      </c>
      <c r="B185" s="30">
        <v>3</v>
      </c>
      <c r="C185" s="30">
        <v>5</v>
      </c>
      <c r="E185" s="30">
        <v>3</v>
      </c>
      <c r="F185" s="30">
        <v>3</v>
      </c>
      <c r="G185" s="30">
        <v>3</v>
      </c>
      <c r="J185" s="30">
        <v>4</v>
      </c>
      <c r="L185" s="30">
        <v>4</v>
      </c>
      <c r="O185" s="30">
        <v>3</v>
      </c>
      <c r="P185" s="30">
        <v>2</v>
      </c>
    </row>
    <row r="186" spans="1:16" x14ac:dyDescent="0.35">
      <c r="A186" s="30" t="s">
        <v>215</v>
      </c>
      <c r="B186" s="30">
        <v>2</v>
      </c>
      <c r="C186" s="30">
        <v>5</v>
      </c>
      <c r="E186" s="30">
        <v>1</v>
      </c>
      <c r="F186" s="30">
        <v>5</v>
      </c>
      <c r="G186" s="30">
        <v>5</v>
      </c>
      <c r="I186" s="30">
        <v>4</v>
      </c>
      <c r="J186" s="30">
        <v>5</v>
      </c>
      <c r="K186" s="30">
        <v>5</v>
      </c>
      <c r="M186" s="30">
        <v>3</v>
      </c>
      <c r="O186" s="30">
        <v>5</v>
      </c>
      <c r="P186" s="30">
        <v>3</v>
      </c>
    </row>
    <row r="187" spans="1:16" x14ac:dyDescent="0.35">
      <c r="A187" s="30" t="s">
        <v>216</v>
      </c>
      <c r="B187" s="30">
        <v>5</v>
      </c>
      <c r="C187" s="30">
        <v>4</v>
      </c>
      <c r="D187" s="30">
        <v>2</v>
      </c>
      <c r="E187" s="30">
        <v>2</v>
      </c>
      <c r="F187" s="30">
        <v>3</v>
      </c>
      <c r="G187" s="30">
        <v>5</v>
      </c>
      <c r="I187" s="30">
        <v>3</v>
      </c>
      <c r="J187" s="30">
        <v>4</v>
      </c>
      <c r="K187" s="30">
        <v>5</v>
      </c>
      <c r="L187" s="30">
        <v>1</v>
      </c>
      <c r="M187" s="30">
        <v>3</v>
      </c>
      <c r="O187" s="30">
        <v>4</v>
      </c>
      <c r="P187" s="30">
        <v>4</v>
      </c>
    </row>
    <row r="188" spans="1:16" x14ac:dyDescent="0.35">
      <c r="A188" s="30" t="s">
        <v>217</v>
      </c>
      <c r="B188" s="30">
        <v>3</v>
      </c>
      <c r="C188" s="30">
        <v>5</v>
      </c>
      <c r="D188" s="30">
        <v>4</v>
      </c>
      <c r="E188" s="30">
        <v>3</v>
      </c>
      <c r="F188" s="30">
        <v>3</v>
      </c>
      <c r="G188" s="30">
        <v>5</v>
      </c>
      <c r="H188" s="30">
        <v>2</v>
      </c>
      <c r="I188" s="30">
        <v>4</v>
      </c>
      <c r="J188" s="30">
        <v>4</v>
      </c>
      <c r="K188" s="30">
        <v>4</v>
      </c>
      <c r="L188" s="30">
        <v>2</v>
      </c>
      <c r="M188" s="30">
        <v>4</v>
      </c>
      <c r="N188" s="30">
        <v>4</v>
      </c>
      <c r="O188" s="30">
        <v>4</v>
      </c>
      <c r="P188" s="30">
        <v>3</v>
      </c>
    </row>
    <row r="189" spans="1:16" x14ac:dyDescent="0.35">
      <c r="A189" s="30" t="s">
        <v>218</v>
      </c>
      <c r="B189" s="30">
        <v>3</v>
      </c>
      <c r="C189" s="30">
        <v>5</v>
      </c>
      <c r="E189" s="30">
        <v>3</v>
      </c>
      <c r="F189" s="30">
        <v>4</v>
      </c>
      <c r="G189" s="30">
        <v>3</v>
      </c>
      <c r="J189" s="30">
        <v>5</v>
      </c>
      <c r="K189" s="30">
        <v>2</v>
      </c>
      <c r="L189" s="30">
        <v>3</v>
      </c>
      <c r="M189" s="30">
        <v>4</v>
      </c>
      <c r="O189" s="30">
        <v>4</v>
      </c>
      <c r="P189" s="30">
        <v>2</v>
      </c>
    </row>
    <row r="190" spans="1:16" x14ac:dyDescent="0.35">
      <c r="A190" s="30" t="s">
        <v>219</v>
      </c>
      <c r="B190" s="30">
        <v>3</v>
      </c>
      <c r="C190" s="30">
        <v>5</v>
      </c>
      <c r="D190" s="30">
        <v>3</v>
      </c>
      <c r="E190" s="30">
        <v>3</v>
      </c>
      <c r="F190" s="30">
        <v>3</v>
      </c>
      <c r="G190" s="30">
        <v>4</v>
      </c>
      <c r="H190" s="30">
        <v>3</v>
      </c>
      <c r="I190" s="30">
        <v>3</v>
      </c>
      <c r="J190" s="30">
        <v>2</v>
      </c>
      <c r="K190" s="30">
        <v>2</v>
      </c>
      <c r="L190" s="30">
        <v>2</v>
      </c>
      <c r="M190" s="30">
        <v>3</v>
      </c>
      <c r="N190" s="30">
        <v>3</v>
      </c>
      <c r="O190" s="30">
        <v>1</v>
      </c>
      <c r="P190" s="30">
        <v>2</v>
      </c>
    </row>
    <row r="191" spans="1:16" x14ac:dyDescent="0.35">
      <c r="A191" s="30" t="s">
        <v>220</v>
      </c>
      <c r="B191" s="30">
        <v>3</v>
      </c>
      <c r="C191" s="30">
        <v>5</v>
      </c>
      <c r="E191" s="30">
        <v>4</v>
      </c>
      <c r="F191" s="30">
        <v>4</v>
      </c>
      <c r="G191" s="30">
        <v>5</v>
      </c>
      <c r="I191" s="30">
        <v>3</v>
      </c>
      <c r="J191" s="30">
        <v>3</v>
      </c>
      <c r="K191" s="30">
        <v>5</v>
      </c>
      <c r="L191" s="30">
        <v>2</v>
      </c>
      <c r="M191" s="30">
        <v>4</v>
      </c>
      <c r="N191" s="30">
        <v>4</v>
      </c>
      <c r="O191" s="30">
        <v>5</v>
      </c>
      <c r="P191" s="30">
        <v>4</v>
      </c>
    </row>
    <row r="192" spans="1:16" x14ac:dyDescent="0.35">
      <c r="A192" s="30" t="s">
        <v>221</v>
      </c>
      <c r="B192" s="30">
        <v>3</v>
      </c>
      <c r="C192" s="30">
        <v>4</v>
      </c>
      <c r="D192" s="30">
        <v>3</v>
      </c>
      <c r="E192" s="30">
        <v>4</v>
      </c>
      <c r="F192" s="30">
        <v>5</v>
      </c>
      <c r="G192" s="30">
        <v>3</v>
      </c>
      <c r="I192" s="30">
        <v>3</v>
      </c>
      <c r="J192" s="30">
        <v>5</v>
      </c>
      <c r="K192" s="30">
        <v>4</v>
      </c>
      <c r="L192" s="30">
        <v>4</v>
      </c>
      <c r="M192" s="30">
        <v>3</v>
      </c>
      <c r="N192" s="30">
        <v>4</v>
      </c>
      <c r="O192" s="30">
        <v>5</v>
      </c>
      <c r="P192" s="30">
        <v>1</v>
      </c>
    </row>
    <row r="193" spans="1:16" x14ac:dyDescent="0.35">
      <c r="A193" s="30" t="s">
        <v>222</v>
      </c>
      <c r="B193" s="30">
        <v>5</v>
      </c>
      <c r="E193" s="30">
        <v>5</v>
      </c>
      <c r="F193" s="30">
        <v>3</v>
      </c>
      <c r="G193" s="30">
        <v>5</v>
      </c>
      <c r="I193" s="30">
        <v>5</v>
      </c>
      <c r="L193" s="30">
        <v>3</v>
      </c>
      <c r="P193" s="30">
        <v>1</v>
      </c>
    </row>
    <row r="194" spans="1:16" x14ac:dyDescent="0.35">
      <c r="A194" s="30" t="s">
        <v>223</v>
      </c>
      <c r="B194" s="30">
        <v>4</v>
      </c>
      <c r="C194" s="30">
        <v>5</v>
      </c>
      <c r="D194" s="30">
        <v>4</v>
      </c>
      <c r="E194" s="30">
        <v>4</v>
      </c>
      <c r="F194" s="30">
        <v>5</v>
      </c>
      <c r="G194" s="30">
        <v>5</v>
      </c>
      <c r="I194" s="30">
        <v>4</v>
      </c>
      <c r="J194" s="30">
        <v>5</v>
      </c>
      <c r="K194" s="30">
        <v>5</v>
      </c>
      <c r="L194" s="30">
        <v>3</v>
      </c>
      <c r="M194" s="30">
        <v>3</v>
      </c>
      <c r="N194" s="30">
        <v>4</v>
      </c>
      <c r="O194" s="30">
        <v>5</v>
      </c>
      <c r="P194" s="30">
        <v>2</v>
      </c>
    </row>
    <row r="195" spans="1:16" x14ac:dyDescent="0.35">
      <c r="A195" s="30" t="s">
        <v>224</v>
      </c>
      <c r="B195" s="30">
        <v>4</v>
      </c>
      <c r="C195" s="30">
        <v>5</v>
      </c>
      <c r="D195" s="30">
        <v>2</v>
      </c>
      <c r="E195" s="30">
        <v>3</v>
      </c>
      <c r="F195" s="30">
        <v>3</v>
      </c>
      <c r="G195" s="30">
        <v>3</v>
      </c>
      <c r="I195" s="30">
        <v>3</v>
      </c>
      <c r="J195" s="30">
        <v>3</v>
      </c>
      <c r="K195" s="30">
        <v>2</v>
      </c>
      <c r="M195" s="30">
        <v>3</v>
      </c>
      <c r="N195" s="30">
        <v>2</v>
      </c>
      <c r="O195" s="30">
        <v>1</v>
      </c>
    </row>
    <row r="196" spans="1:16" x14ac:dyDescent="0.35">
      <c r="A196" s="30" t="s">
        <v>225</v>
      </c>
      <c r="B196" s="30">
        <v>4</v>
      </c>
      <c r="C196" s="30">
        <v>5</v>
      </c>
      <c r="D196" s="30">
        <v>3</v>
      </c>
      <c r="E196" s="30">
        <v>3</v>
      </c>
      <c r="F196" s="30">
        <v>5</v>
      </c>
      <c r="G196" s="30">
        <v>4</v>
      </c>
      <c r="H196" s="30">
        <v>1</v>
      </c>
      <c r="I196" s="30">
        <v>3</v>
      </c>
      <c r="J196" s="30">
        <v>5</v>
      </c>
      <c r="K196" s="30">
        <v>5</v>
      </c>
      <c r="L196" s="30">
        <v>1</v>
      </c>
      <c r="M196" s="30">
        <v>4</v>
      </c>
      <c r="N196" s="30">
        <v>3</v>
      </c>
      <c r="O196" s="30">
        <v>5</v>
      </c>
      <c r="P196" s="30">
        <v>2</v>
      </c>
    </row>
    <row r="197" spans="1:16" x14ac:dyDescent="0.35">
      <c r="A197" s="30" t="s">
        <v>226</v>
      </c>
      <c r="B197" s="30">
        <v>2</v>
      </c>
      <c r="C197" s="30">
        <v>5</v>
      </c>
      <c r="D197" s="30">
        <v>3</v>
      </c>
      <c r="E197" s="30">
        <v>3</v>
      </c>
      <c r="F197" s="30">
        <v>4</v>
      </c>
      <c r="G197" s="30">
        <v>4</v>
      </c>
      <c r="H197" s="30">
        <v>1</v>
      </c>
      <c r="I197" s="30">
        <v>5</v>
      </c>
      <c r="J197" s="30">
        <v>5</v>
      </c>
      <c r="K197" s="30">
        <v>4</v>
      </c>
      <c r="L197" s="30">
        <v>1</v>
      </c>
      <c r="M197" s="30">
        <v>4</v>
      </c>
      <c r="O197" s="30">
        <v>4</v>
      </c>
      <c r="P197" s="30">
        <v>3</v>
      </c>
    </row>
    <row r="198" spans="1:16" x14ac:dyDescent="0.35">
      <c r="A198" s="30" t="s">
        <v>227</v>
      </c>
      <c r="B198" s="30">
        <v>5</v>
      </c>
      <c r="C198" s="30">
        <v>4</v>
      </c>
      <c r="D198" s="30">
        <v>4</v>
      </c>
      <c r="E198" s="30">
        <v>4</v>
      </c>
      <c r="F198" s="30">
        <v>5</v>
      </c>
      <c r="G198" s="30">
        <v>3</v>
      </c>
      <c r="H198" s="30">
        <v>4</v>
      </c>
      <c r="I198" s="30">
        <v>2</v>
      </c>
      <c r="J198" s="30">
        <v>5</v>
      </c>
      <c r="K198" s="30">
        <v>2</v>
      </c>
      <c r="L198" s="30">
        <v>1</v>
      </c>
      <c r="M198" s="30">
        <v>4</v>
      </c>
      <c r="N198" s="30">
        <v>5</v>
      </c>
      <c r="O198" s="30">
        <v>2</v>
      </c>
      <c r="P198" s="30">
        <v>2</v>
      </c>
    </row>
    <row r="199" spans="1:16" x14ac:dyDescent="0.35">
      <c r="A199" s="30" t="s">
        <v>228</v>
      </c>
      <c r="B199" s="30">
        <v>4</v>
      </c>
      <c r="C199" s="30">
        <v>5</v>
      </c>
      <c r="D199" s="30">
        <v>2</v>
      </c>
      <c r="E199" s="30">
        <v>3</v>
      </c>
      <c r="F199" s="30">
        <v>5</v>
      </c>
      <c r="G199" s="30">
        <v>3</v>
      </c>
      <c r="H199" s="30">
        <v>2</v>
      </c>
      <c r="I199" s="30">
        <v>1</v>
      </c>
      <c r="J199" s="30">
        <v>3</v>
      </c>
      <c r="K199" s="30">
        <v>3</v>
      </c>
      <c r="L199" s="30">
        <v>1</v>
      </c>
      <c r="M199" s="30">
        <v>1</v>
      </c>
      <c r="N199" s="30">
        <v>1</v>
      </c>
      <c r="O199" s="30">
        <v>4</v>
      </c>
      <c r="P199" s="30">
        <v>3</v>
      </c>
    </row>
    <row r="200" spans="1:16" x14ac:dyDescent="0.35">
      <c r="A200" s="30" t="s">
        <v>229</v>
      </c>
      <c r="B200" s="30">
        <v>3</v>
      </c>
      <c r="C200" s="30">
        <v>4</v>
      </c>
      <c r="D200" s="30">
        <v>2</v>
      </c>
      <c r="E200" s="30">
        <v>3</v>
      </c>
      <c r="F200" s="30">
        <v>2</v>
      </c>
      <c r="G200" s="30">
        <v>2</v>
      </c>
      <c r="H200" s="30">
        <v>3</v>
      </c>
      <c r="I200" s="30">
        <v>2</v>
      </c>
      <c r="J200" s="30">
        <v>2</v>
      </c>
      <c r="K200" s="30">
        <v>3</v>
      </c>
      <c r="L200" s="30">
        <v>4</v>
      </c>
      <c r="M200" s="30">
        <v>3</v>
      </c>
      <c r="N200" s="30">
        <v>3</v>
      </c>
      <c r="O200" s="30">
        <v>3</v>
      </c>
      <c r="P200" s="30">
        <v>2</v>
      </c>
    </row>
    <row r="201" spans="1:16" x14ac:dyDescent="0.35">
      <c r="A201" s="30" t="s">
        <v>230</v>
      </c>
      <c r="B201" s="30">
        <v>3</v>
      </c>
      <c r="C201" s="30">
        <v>4</v>
      </c>
      <c r="D201" s="30">
        <v>3</v>
      </c>
      <c r="E201" s="30">
        <v>2</v>
      </c>
      <c r="F201" s="30">
        <v>2</v>
      </c>
      <c r="G201" s="30">
        <v>5</v>
      </c>
      <c r="H201" s="30">
        <v>2</v>
      </c>
      <c r="I201" s="30">
        <v>5</v>
      </c>
      <c r="J201" s="30">
        <v>5</v>
      </c>
      <c r="K201" s="30">
        <v>5</v>
      </c>
      <c r="L201" s="30">
        <v>2</v>
      </c>
      <c r="O201" s="30">
        <v>3</v>
      </c>
      <c r="P201" s="30">
        <v>3</v>
      </c>
    </row>
    <row r="202" spans="1:16" x14ac:dyDescent="0.35">
      <c r="A202" s="30" t="s">
        <v>231</v>
      </c>
      <c r="B202" s="30">
        <v>2</v>
      </c>
      <c r="C202" s="30">
        <v>5</v>
      </c>
      <c r="D202" s="30">
        <v>2</v>
      </c>
      <c r="E202" s="30">
        <v>3</v>
      </c>
      <c r="F202" s="30">
        <v>3</v>
      </c>
      <c r="G202" s="30">
        <v>3</v>
      </c>
      <c r="H202" s="30">
        <v>2</v>
      </c>
      <c r="I202" s="30">
        <v>4</v>
      </c>
      <c r="J202" s="30">
        <v>5</v>
      </c>
      <c r="K202" s="30">
        <v>4</v>
      </c>
      <c r="L202" s="30">
        <v>2</v>
      </c>
      <c r="M202" s="30">
        <v>3</v>
      </c>
      <c r="N202" s="30">
        <v>3</v>
      </c>
      <c r="O202" s="30">
        <v>3</v>
      </c>
      <c r="P202" s="30">
        <v>2</v>
      </c>
    </row>
    <row r="203" spans="1:16" x14ac:dyDescent="0.35">
      <c r="A203" s="30" t="s">
        <v>232</v>
      </c>
      <c r="B203" s="30">
        <v>4</v>
      </c>
      <c r="C203" s="30">
        <v>5</v>
      </c>
      <c r="D203" s="30">
        <v>4</v>
      </c>
      <c r="E203" s="30">
        <v>5</v>
      </c>
      <c r="F203" s="30">
        <v>5</v>
      </c>
      <c r="G203" s="30">
        <v>4</v>
      </c>
      <c r="I203" s="30">
        <v>3</v>
      </c>
      <c r="J203" s="30">
        <v>5</v>
      </c>
      <c r="K203" s="30">
        <v>4</v>
      </c>
      <c r="L203" s="30">
        <v>2</v>
      </c>
      <c r="M203" s="30">
        <v>4</v>
      </c>
      <c r="N203" s="30">
        <v>5</v>
      </c>
      <c r="O203" s="30">
        <v>5</v>
      </c>
      <c r="P203" s="30">
        <v>3</v>
      </c>
    </row>
    <row r="204" spans="1:16" x14ac:dyDescent="0.35">
      <c r="A204" s="30" t="s">
        <v>233</v>
      </c>
      <c r="B204" s="30">
        <v>1</v>
      </c>
      <c r="C204" s="30">
        <v>1</v>
      </c>
      <c r="D204" s="30">
        <v>1</v>
      </c>
      <c r="E204" s="30">
        <v>3</v>
      </c>
      <c r="F204" s="30">
        <v>1</v>
      </c>
      <c r="G204" s="30">
        <v>5</v>
      </c>
      <c r="I204" s="30">
        <v>5</v>
      </c>
      <c r="J204" s="30">
        <v>3</v>
      </c>
      <c r="K204" s="30">
        <v>3</v>
      </c>
      <c r="L204" s="30">
        <v>2</v>
      </c>
      <c r="M204" s="30">
        <v>3</v>
      </c>
      <c r="N204" s="30">
        <v>1</v>
      </c>
      <c r="O204" s="30">
        <v>4</v>
      </c>
      <c r="P204" s="30">
        <v>4</v>
      </c>
    </row>
    <row r="205" spans="1:16" x14ac:dyDescent="0.35">
      <c r="A205" s="30" t="s">
        <v>234</v>
      </c>
      <c r="B205" s="30">
        <v>3</v>
      </c>
      <c r="C205" s="30">
        <v>5</v>
      </c>
      <c r="E205" s="30">
        <v>4</v>
      </c>
      <c r="F205" s="30">
        <v>4</v>
      </c>
      <c r="G205" s="30">
        <v>4</v>
      </c>
      <c r="I205" s="30">
        <v>4</v>
      </c>
      <c r="J205" s="30">
        <v>5</v>
      </c>
      <c r="K205" s="30">
        <v>3</v>
      </c>
      <c r="L205" s="30">
        <v>2</v>
      </c>
      <c r="M205" s="30">
        <v>3</v>
      </c>
      <c r="N205" s="30">
        <v>3</v>
      </c>
      <c r="O205" s="30">
        <v>4</v>
      </c>
      <c r="P205" s="30">
        <v>3</v>
      </c>
    </row>
    <row r="206" spans="1:16" x14ac:dyDescent="0.35">
      <c r="A206" s="30" t="s">
        <v>235</v>
      </c>
      <c r="B206" s="30">
        <v>4</v>
      </c>
      <c r="C206" s="30">
        <v>5</v>
      </c>
      <c r="D206" s="30">
        <v>3</v>
      </c>
      <c r="E206" s="30">
        <v>3</v>
      </c>
      <c r="F206" s="30">
        <v>4</v>
      </c>
      <c r="G206" s="30">
        <v>3</v>
      </c>
      <c r="I206" s="30">
        <v>4</v>
      </c>
      <c r="J206" s="30">
        <v>5</v>
      </c>
      <c r="K206" s="30">
        <v>5</v>
      </c>
      <c r="L206" s="30">
        <v>3</v>
      </c>
      <c r="M206" s="30">
        <v>3</v>
      </c>
      <c r="N206" s="30">
        <v>3</v>
      </c>
      <c r="O206" s="30">
        <v>5</v>
      </c>
      <c r="P206" s="30">
        <v>4</v>
      </c>
    </row>
    <row r="207" spans="1:16" x14ac:dyDescent="0.35">
      <c r="A207" s="30" t="s">
        <v>236</v>
      </c>
      <c r="B207" s="30">
        <v>2</v>
      </c>
      <c r="C207" s="30">
        <v>5</v>
      </c>
      <c r="E207" s="30">
        <v>1</v>
      </c>
      <c r="F207" s="30">
        <v>3</v>
      </c>
      <c r="G207" s="30">
        <v>3</v>
      </c>
      <c r="H207" s="30">
        <v>1</v>
      </c>
      <c r="I207" s="30">
        <v>4</v>
      </c>
      <c r="J207" s="30">
        <v>5</v>
      </c>
      <c r="K207" s="30">
        <v>4</v>
      </c>
      <c r="L207" s="30">
        <v>4</v>
      </c>
      <c r="M207" s="30">
        <v>4</v>
      </c>
      <c r="N207" s="30">
        <v>2</v>
      </c>
      <c r="O207" s="30">
        <v>5</v>
      </c>
      <c r="P207" s="30">
        <v>2</v>
      </c>
    </row>
    <row r="208" spans="1:16" x14ac:dyDescent="0.35">
      <c r="A208" s="30" t="s">
        <v>237</v>
      </c>
      <c r="B208" s="30">
        <v>4</v>
      </c>
      <c r="C208" s="30">
        <v>5</v>
      </c>
      <c r="E208" s="30">
        <v>5</v>
      </c>
      <c r="F208" s="30">
        <v>5</v>
      </c>
      <c r="G208" s="30">
        <v>3</v>
      </c>
      <c r="J208" s="30">
        <v>5</v>
      </c>
      <c r="K208" s="30">
        <v>5</v>
      </c>
      <c r="O208" s="30">
        <v>4</v>
      </c>
      <c r="P208" s="30">
        <v>4</v>
      </c>
    </row>
    <row r="209" spans="1:16" x14ac:dyDescent="0.35">
      <c r="A209" s="30" t="s">
        <v>238</v>
      </c>
      <c r="B209" s="30">
        <v>5</v>
      </c>
      <c r="C209" s="30">
        <v>5</v>
      </c>
      <c r="D209" s="30">
        <v>5</v>
      </c>
      <c r="E209" s="30">
        <v>5</v>
      </c>
      <c r="F209" s="30">
        <v>5</v>
      </c>
      <c r="G209" s="30">
        <v>5</v>
      </c>
      <c r="H209" s="30">
        <v>5</v>
      </c>
      <c r="I209" s="30">
        <v>5</v>
      </c>
      <c r="J209" s="30">
        <v>5</v>
      </c>
      <c r="K209" s="30">
        <v>5</v>
      </c>
      <c r="M209" s="30">
        <v>5</v>
      </c>
      <c r="N209" s="30">
        <v>5</v>
      </c>
      <c r="O209" s="30">
        <v>3</v>
      </c>
      <c r="P209" s="30">
        <v>3</v>
      </c>
    </row>
    <row r="210" spans="1:16" x14ac:dyDescent="0.35">
      <c r="A210" s="30" t="s">
        <v>239</v>
      </c>
      <c r="B210" s="30">
        <v>2</v>
      </c>
      <c r="C210" s="30">
        <v>5</v>
      </c>
      <c r="E210" s="30">
        <v>1</v>
      </c>
      <c r="F210" s="30">
        <v>4</v>
      </c>
      <c r="G210" s="30">
        <v>4</v>
      </c>
      <c r="I210" s="30">
        <v>4</v>
      </c>
      <c r="J210" s="30">
        <v>5</v>
      </c>
      <c r="K210" s="30">
        <v>5</v>
      </c>
      <c r="L210" s="30">
        <v>2</v>
      </c>
      <c r="O210" s="30">
        <v>5</v>
      </c>
      <c r="P210" s="30">
        <v>3</v>
      </c>
    </row>
    <row r="211" spans="1:16" x14ac:dyDescent="0.35">
      <c r="A211" s="30" t="s">
        <v>240</v>
      </c>
      <c r="B211" s="30">
        <v>5</v>
      </c>
      <c r="C211" s="30">
        <v>5</v>
      </c>
      <c r="D211" s="30">
        <v>4</v>
      </c>
      <c r="E211" s="30">
        <v>5</v>
      </c>
      <c r="F211" s="30">
        <v>5</v>
      </c>
      <c r="G211" s="30">
        <v>5</v>
      </c>
      <c r="H211" s="30">
        <v>5</v>
      </c>
      <c r="I211" s="30">
        <v>5</v>
      </c>
      <c r="J211" s="30">
        <v>3</v>
      </c>
      <c r="K211" s="30">
        <v>3</v>
      </c>
      <c r="L211" s="30">
        <v>2</v>
      </c>
      <c r="O211" s="30">
        <v>5</v>
      </c>
      <c r="P211" s="30">
        <v>3</v>
      </c>
    </row>
    <row r="212" spans="1:16" x14ac:dyDescent="0.35">
      <c r="A212" s="30" t="s">
        <v>241</v>
      </c>
      <c r="B212" s="30">
        <v>5</v>
      </c>
      <c r="C212" s="30">
        <v>4</v>
      </c>
      <c r="D212" s="30">
        <v>5</v>
      </c>
      <c r="E212" s="30">
        <v>3</v>
      </c>
      <c r="F212" s="30">
        <v>3</v>
      </c>
      <c r="G212" s="30">
        <v>5</v>
      </c>
      <c r="H212" s="30">
        <v>3</v>
      </c>
      <c r="I212" s="30">
        <v>5</v>
      </c>
      <c r="J212" s="30">
        <v>5</v>
      </c>
      <c r="K212" s="30">
        <v>5</v>
      </c>
      <c r="L212" s="30">
        <v>5</v>
      </c>
      <c r="M212" s="30">
        <v>5</v>
      </c>
      <c r="N212" s="30">
        <v>4</v>
      </c>
      <c r="O212" s="30">
        <v>4</v>
      </c>
      <c r="P212" s="30">
        <v>1</v>
      </c>
    </row>
    <row r="213" spans="1:16" x14ac:dyDescent="0.35">
      <c r="A213" s="30" t="s">
        <v>242</v>
      </c>
      <c r="B213" s="30">
        <v>3</v>
      </c>
      <c r="C213" s="30">
        <v>5</v>
      </c>
      <c r="D213" s="30">
        <v>3</v>
      </c>
      <c r="F213" s="30">
        <v>3</v>
      </c>
      <c r="G213" s="30">
        <v>5</v>
      </c>
      <c r="I213" s="30">
        <v>5</v>
      </c>
      <c r="J213" s="30">
        <v>3</v>
      </c>
      <c r="K213" s="30">
        <v>4</v>
      </c>
      <c r="M213" s="30">
        <v>4</v>
      </c>
      <c r="O213" s="30">
        <v>5</v>
      </c>
      <c r="P213" s="30">
        <v>3</v>
      </c>
    </row>
    <row r="214" spans="1:16" x14ac:dyDescent="0.35">
      <c r="A214" s="30" t="s">
        <v>243</v>
      </c>
      <c r="B214" s="30">
        <v>1</v>
      </c>
      <c r="C214" s="30">
        <v>5</v>
      </c>
      <c r="D214" s="30">
        <v>1</v>
      </c>
      <c r="E214" s="30">
        <v>1</v>
      </c>
      <c r="F214" s="30">
        <v>4</v>
      </c>
      <c r="G214" s="30">
        <v>4</v>
      </c>
      <c r="H214" s="30">
        <v>1</v>
      </c>
      <c r="I214" s="30">
        <v>3</v>
      </c>
      <c r="J214" s="30">
        <v>5</v>
      </c>
      <c r="K214" s="30">
        <v>5</v>
      </c>
      <c r="L214" s="30">
        <v>1</v>
      </c>
      <c r="M214" s="30">
        <v>1</v>
      </c>
      <c r="N214" s="30">
        <v>1</v>
      </c>
      <c r="O214" s="30">
        <v>5</v>
      </c>
      <c r="P214" s="30">
        <v>5</v>
      </c>
    </row>
    <row r="215" spans="1:16" x14ac:dyDescent="0.35">
      <c r="A215" s="30" t="s">
        <v>244</v>
      </c>
      <c r="B215" s="30">
        <v>5</v>
      </c>
      <c r="C215" s="30">
        <v>5</v>
      </c>
      <c r="D215" s="30">
        <v>3</v>
      </c>
      <c r="E215" s="30">
        <v>5</v>
      </c>
      <c r="F215" s="30">
        <v>3</v>
      </c>
      <c r="G215" s="30">
        <v>5</v>
      </c>
      <c r="J215" s="30">
        <v>2</v>
      </c>
      <c r="P215" s="30">
        <v>3</v>
      </c>
    </row>
    <row r="216" spans="1:16" x14ac:dyDescent="0.35">
      <c r="A216" s="30" t="s">
        <v>245</v>
      </c>
      <c r="B216" s="30">
        <v>5</v>
      </c>
      <c r="C216" s="30">
        <v>4</v>
      </c>
      <c r="D216" s="30">
        <v>4</v>
      </c>
      <c r="E216" s="30">
        <v>5</v>
      </c>
      <c r="F216" s="30">
        <v>3</v>
      </c>
      <c r="G216" s="30">
        <v>5</v>
      </c>
      <c r="J216" s="30">
        <v>4</v>
      </c>
      <c r="M216" s="30">
        <v>3</v>
      </c>
      <c r="P216" s="30">
        <v>4</v>
      </c>
    </row>
    <row r="217" spans="1:16" x14ac:dyDescent="0.35">
      <c r="A217" s="30" t="s">
        <v>246</v>
      </c>
      <c r="B217" s="30">
        <v>1</v>
      </c>
      <c r="C217" s="30">
        <v>4</v>
      </c>
      <c r="D217" s="30">
        <v>4</v>
      </c>
      <c r="E217" s="30">
        <v>5</v>
      </c>
      <c r="F217" s="30">
        <v>3</v>
      </c>
      <c r="G217" s="30">
        <v>5</v>
      </c>
      <c r="H217" s="30">
        <v>2</v>
      </c>
      <c r="I217" s="30">
        <v>3</v>
      </c>
      <c r="J217" s="30">
        <v>3</v>
      </c>
      <c r="K217" s="30">
        <v>3</v>
      </c>
      <c r="L217" s="30">
        <v>4</v>
      </c>
      <c r="M217" s="30">
        <v>2</v>
      </c>
      <c r="N217" s="30">
        <v>2</v>
      </c>
      <c r="O217" s="30">
        <v>2</v>
      </c>
      <c r="P217" s="30">
        <v>3</v>
      </c>
    </row>
    <row r="218" spans="1:16" x14ac:dyDescent="0.35">
      <c r="A218" s="30" t="s">
        <v>247</v>
      </c>
      <c r="B218" s="30">
        <v>2</v>
      </c>
      <c r="C218" s="30">
        <v>5</v>
      </c>
      <c r="E218" s="30">
        <v>1</v>
      </c>
      <c r="F218" s="30">
        <v>4</v>
      </c>
      <c r="G218" s="30">
        <v>5</v>
      </c>
      <c r="H218" s="30">
        <v>2</v>
      </c>
      <c r="I218" s="30">
        <v>5</v>
      </c>
      <c r="J218" s="30">
        <v>5</v>
      </c>
      <c r="K218" s="30">
        <v>5</v>
      </c>
      <c r="M218" s="30">
        <v>5</v>
      </c>
      <c r="O218" s="30">
        <v>5</v>
      </c>
      <c r="P218" s="30">
        <v>5</v>
      </c>
    </row>
    <row r="219" spans="1:16" x14ac:dyDescent="0.35">
      <c r="A219" s="30" t="s">
        <v>248</v>
      </c>
      <c r="B219" s="30">
        <v>5</v>
      </c>
      <c r="C219" s="30">
        <v>4</v>
      </c>
      <c r="D219" s="30">
        <v>5</v>
      </c>
      <c r="E219" s="30">
        <v>1</v>
      </c>
      <c r="F219" s="30">
        <v>5</v>
      </c>
      <c r="G219" s="30">
        <v>5</v>
      </c>
      <c r="H219" s="30">
        <v>1</v>
      </c>
      <c r="I219" s="30">
        <v>4</v>
      </c>
      <c r="J219" s="30">
        <v>5</v>
      </c>
      <c r="K219" s="30">
        <v>1</v>
      </c>
      <c r="L219" s="30">
        <v>3</v>
      </c>
      <c r="M219" s="30">
        <v>3</v>
      </c>
      <c r="O219" s="30">
        <v>5</v>
      </c>
      <c r="P219" s="30">
        <v>5</v>
      </c>
    </row>
    <row r="220" spans="1:16" x14ac:dyDescent="0.35">
      <c r="A220" s="30" t="s">
        <v>249</v>
      </c>
      <c r="B220" s="30">
        <v>3</v>
      </c>
      <c r="C220" s="30">
        <v>5</v>
      </c>
      <c r="D220" s="30">
        <v>2</v>
      </c>
      <c r="E220" s="30">
        <v>4</v>
      </c>
      <c r="F220" s="30">
        <v>4</v>
      </c>
      <c r="G220" s="30">
        <v>3</v>
      </c>
      <c r="H220" s="30">
        <v>2</v>
      </c>
      <c r="I220" s="30">
        <v>2</v>
      </c>
      <c r="J220" s="30">
        <v>4</v>
      </c>
      <c r="K220" s="30">
        <v>3</v>
      </c>
      <c r="L220" s="30">
        <v>1</v>
      </c>
      <c r="O220" s="30">
        <v>3</v>
      </c>
      <c r="P220" s="30">
        <v>3</v>
      </c>
    </row>
    <row r="221" spans="1:16" x14ac:dyDescent="0.35">
      <c r="A221" s="30" t="s">
        <v>250</v>
      </c>
      <c r="B221" s="30">
        <v>2</v>
      </c>
      <c r="C221" s="30">
        <v>1</v>
      </c>
      <c r="D221" s="30">
        <v>4</v>
      </c>
      <c r="E221" s="30">
        <v>3</v>
      </c>
      <c r="F221" s="30">
        <v>2</v>
      </c>
      <c r="G221" s="30">
        <v>5</v>
      </c>
      <c r="H221" s="30">
        <v>3</v>
      </c>
      <c r="I221" s="30">
        <v>5</v>
      </c>
      <c r="J221" s="30">
        <v>2</v>
      </c>
      <c r="K221" s="30">
        <v>2</v>
      </c>
      <c r="L221" s="30">
        <v>2</v>
      </c>
      <c r="M221" s="30">
        <v>3</v>
      </c>
      <c r="N221" s="30">
        <v>2</v>
      </c>
      <c r="O221" s="30">
        <v>3</v>
      </c>
      <c r="P221" s="30">
        <v>1</v>
      </c>
    </row>
    <row r="222" spans="1:16" x14ac:dyDescent="0.35">
      <c r="A222" s="30" t="s">
        <v>251</v>
      </c>
      <c r="B222" s="30">
        <v>4</v>
      </c>
      <c r="C222" s="30">
        <v>5</v>
      </c>
      <c r="D222" s="30">
        <v>3</v>
      </c>
      <c r="E222" s="30">
        <v>4</v>
      </c>
      <c r="F222" s="30">
        <v>4</v>
      </c>
      <c r="G222" s="30">
        <v>4</v>
      </c>
      <c r="H222" s="30">
        <v>3</v>
      </c>
      <c r="I222" s="30">
        <v>3</v>
      </c>
      <c r="J222" s="30">
        <v>5</v>
      </c>
      <c r="K222" s="30">
        <v>5</v>
      </c>
      <c r="L222" s="30">
        <v>2</v>
      </c>
      <c r="M222" s="30">
        <v>2</v>
      </c>
      <c r="N222" s="30">
        <v>4</v>
      </c>
      <c r="O222" s="30">
        <v>4</v>
      </c>
      <c r="P222" s="30">
        <v>3</v>
      </c>
    </row>
    <row r="223" spans="1:16" x14ac:dyDescent="0.35">
      <c r="A223" s="30" t="s">
        <v>252</v>
      </c>
      <c r="C223" s="30">
        <v>5</v>
      </c>
      <c r="E223" s="30">
        <v>4</v>
      </c>
      <c r="F223" s="30">
        <v>5</v>
      </c>
      <c r="I223" s="30">
        <v>4</v>
      </c>
      <c r="J223" s="30">
        <v>5</v>
      </c>
      <c r="K223" s="30">
        <v>5</v>
      </c>
      <c r="L223" s="30">
        <v>2</v>
      </c>
      <c r="O223" s="30">
        <v>5</v>
      </c>
    </row>
    <row r="224" spans="1:16" x14ac:dyDescent="0.35">
      <c r="A224" s="30" t="s">
        <v>253</v>
      </c>
      <c r="B224" s="30">
        <v>3</v>
      </c>
      <c r="C224" s="30">
        <v>5</v>
      </c>
      <c r="D224" s="30">
        <v>3</v>
      </c>
      <c r="E224" s="30">
        <v>3</v>
      </c>
      <c r="F224" s="30">
        <v>5</v>
      </c>
      <c r="G224" s="30">
        <v>5</v>
      </c>
      <c r="I224" s="30">
        <v>3</v>
      </c>
      <c r="J224" s="30">
        <v>5</v>
      </c>
      <c r="K224" s="30">
        <v>5</v>
      </c>
      <c r="L224" s="30">
        <v>3</v>
      </c>
      <c r="O224" s="30">
        <v>5</v>
      </c>
      <c r="P224" s="30">
        <v>3</v>
      </c>
    </row>
    <row r="225" spans="1:16" x14ac:dyDescent="0.35">
      <c r="A225" s="30" t="s">
        <v>254</v>
      </c>
      <c r="B225" s="30">
        <v>5</v>
      </c>
      <c r="C225" s="30">
        <v>2</v>
      </c>
      <c r="D225" s="30">
        <v>4</v>
      </c>
      <c r="E225" s="30">
        <v>5</v>
      </c>
      <c r="F225" s="30">
        <v>2</v>
      </c>
      <c r="G225" s="30">
        <v>5</v>
      </c>
      <c r="H225" s="30">
        <v>1</v>
      </c>
      <c r="I225" s="30">
        <v>4</v>
      </c>
      <c r="J225" s="30">
        <v>1</v>
      </c>
      <c r="L225" s="30">
        <v>5</v>
      </c>
      <c r="M225" s="30">
        <v>5</v>
      </c>
      <c r="N225" s="30">
        <v>1</v>
      </c>
      <c r="P225" s="30">
        <v>5</v>
      </c>
    </row>
    <row r="226" spans="1:16" x14ac:dyDescent="0.35">
      <c r="A226" s="30" t="s">
        <v>255</v>
      </c>
      <c r="B226" s="30">
        <v>3</v>
      </c>
      <c r="C226" s="30">
        <v>5</v>
      </c>
      <c r="F226" s="30">
        <v>2</v>
      </c>
      <c r="J226" s="30">
        <v>3</v>
      </c>
      <c r="K226" s="30">
        <v>5</v>
      </c>
      <c r="O226" s="30">
        <v>2</v>
      </c>
    </row>
    <row r="227" spans="1:16" x14ac:dyDescent="0.35">
      <c r="A227" s="30" t="s">
        <v>256</v>
      </c>
      <c r="B227" s="30">
        <v>4</v>
      </c>
      <c r="C227" s="30">
        <v>5</v>
      </c>
      <c r="D227" s="30">
        <v>4</v>
      </c>
      <c r="E227" s="30">
        <v>4</v>
      </c>
      <c r="F227" s="30">
        <v>5</v>
      </c>
      <c r="G227" s="30">
        <v>4</v>
      </c>
      <c r="I227" s="30">
        <v>4</v>
      </c>
      <c r="J227" s="30">
        <v>4</v>
      </c>
      <c r="K227" s="30">
        <v>5</v>
      </c>
      <c r="L227" s="30">
        <v>2</v>
      </c>
      <c r="M227" s="30">
        <v>4</v>
      </c>
      <c r="O227" s="30">
        <v>5</v>
      </c>
      <c r="P227" s="30">
        <v>4</v>
      </c>
    </row>
    <row r="228" spans="1:16" x14ac:dyDescent="0.35">
      <c r="A228" s="30" t="s">
        <v>257</v>
      </c>
      <c r="B228" s="30">
        <v>3</v>
      </c>
      <c r="C228" s="30">
        <v>5</v>
      </c>
      <c r="D228" s="30">
        <v>2</v>
      </c>
      <c r="E228" s="30">
        <v>2</v>
      </c>
      <c r="F228" s="30">
        <v>3</v>
      </c>
      <c r="G228" s="30">
        <v>3</v>
      </c>
      <c r="I228" s="30">
        <v>4</v>
      </c>
      <c r="J228" s="30">
        <v>4</v>
      </c>
      <c r="K228" s="30">
        <v>5</v>
      </c>
      <c r="L228" s="30">
        <v>2</v>
      </c>
      <c r="M228" s="30">
        <v>3</v>
      </c>
      <c r="N228" s="30">
        <v>3</v>
      </c>
      <c r="O228" s="30">
        <v>4</v>
      </c>
      <c r="P228" s="30">
        <v>2</v>
      </c>
    </row>
    <row r="229" spans="1:16" x14ac:dyDescent="0.35">
      <c r="A229" s="30" t="s">
        <v>258</v>
      </c>
      <c r="B229" s="30">
        <v>4</v>
      </c>
      <c r="C229" s="30">
        <v>5</v>
      </c>
      <c r="D229" s="30">
        <v>3</v>
      </c>
      <c r="E229" s="30">
        <v>3</v>
      </c>
      <c r="F229" s="30">
        <v>4</v>
      </c>
      <c r="G229" s="30">
        <v>3</v>
      </c>
      <c r="H229" s="30">
        <v>3</v>
      </c>
      <c r="I229" s="30">
        <v>3</v>
      </c>
      <c r="J229" s="30">
        <v>5</v>
      </c>
      <c r="K229" s="30">
        <v>3</v>
      </c>
      <c r="L229" s="30">
        <v>3</v>
      </c>
      <c r="M229" s="30">
        <v>3</v>
      </c>
      <c r="N229" s="30">
        <v>3</v>
      </c>
      <c r="O229" s="30">
        <v>1</v>
      </c>
      <c r="P229" s="30">
        <v>3</v>
      </c>
    </row>
    <row r="230" spans="1:16" x14ac:dyDescent="0.35">
      <c r="A230" s="30" t="s">
        <v>259</v>
      </c>
      <c r="B230" s="30">
        <v>3</v>
      </c>
      <c r="C230" s="30">
        <v>5</v>
      </c>
      <c r="D230" s="30">
        <v>3</v>
      </c>
      <c r="E230" s="30">
        <v>2</v>
      </c>
      <c r="F230" s="30">
        <v>3</v>
      </c>
      <c r="G230" s="30">
        <v>5</v>
      </c>
      <c r="I230" s="30">
        <v>5</v>
      </c>
      <c r="J230" s="30">
        <v>5</v>
      </c>
      <c r="K230" s="30">
        <v>5</v>
      </c>
      <c r="M230" s="30">
        <v>5</v>
      </c>
      <c r="O230" s="30">
        <v>5</v>
      </c>
      <c r="P230" s="30">
        <v>5</v>
      </c>
    </row>
    <row r="231" spans="1:16" x14ac:dyDescent="0.35">
      <c r="A231" s="30" t="s">
        <v>260</v>
      </c>
      <c r="B231" s="30">
        <v>4</v>
      </c>
      <c r="C231" s="30">
        <v>1</v>
      </c>
      <c r="E231" s="30">
        <v>5</v>
      </c>
      <c r="F231" s="30">
        <v>1</v>
      </c>
      <c r="G231" s="30">
        <v>3</v>
      </c>
      <c r="H231" s="30">
        <v>3</v>
      </c>
      <c r="I231" s="30">
        <v>1</v>
      </c>
      <c r="J231" s="30">
        <v>1</v>
      </c>
      <c r="K231" s="30">
        <v>3</v>
      </c>
      <c r="L231" s="30">
        <v>1</v>
      </c>
      <c r="M231" s="30">
        <v>3</v>
      </c>
      <c r="N231" s="30">
        <v>3</v>
      </c>
      <c r="O231" s="30">
        <v>2</v>
      </c>
      <c r="P231" s="30">
        <v>3</v>
      </c>
    </row>
    <row r="232" spans="1:16" x14ac:dyDescent="0.35">
      <c r="A232" s="30" t="s">
        <v>261</v>
      </c>
      <c r="B232" s="30">
        <v>5</v>
      </c>
      <c r="C232" s="30">
        <v>3</v>
      </c>
      <c r="D232" s="30">
        <v>4</v>
      </c>
      <c r="E232" s="30">
        <v>5</v>
      </c>
      <c r="F232" s="30">
        <v>4</v>
      </c>
      <c r="G232" s="30">
        <v>5</v>
      </c>
      <c r="H232" s="30">
        <v>3</v>
      </c>
      <c r="I232" s="30">
        <v>5</v>
      </c>
      <c r="J232" s="30">
        <v>5</v>
      </c>
      <c r="K232" s="30">
        <v>5</v>
      </c>
      <c r="L232" s="30">
        <v>3</v>
      </c>
      <c r="M232" s="30">
        <v>4</v>
      </c>
      <c r="N232" s="30">
        <v>3</v>
      </c>
      <c r="O232" s="30">
        <v>5</v>
      </c>
      <c r="P232" s="30">
        <v>4</v>
      </c>
    </row>
    <row r="233" spans="1:16" x14ac:dyDescent="0.35">
      <c r="A233" s="30" t="s">
        <v>262</v>
      </c>
      <c r="B233" s="30">
        <v>3</v>
      </c>
      <c r="C233" s="30">
        <v>3</v>
      </c>
      <c r="E233" s="30">
        <v>2</v>
      </c>
      <c r="F233" s="30">
        <v>2</v>
      </c>
      <c r="G233" s="30">
        <v>5</v>
      </c>
      <c r="H233" s="30">
        <v>5</v>
      </c>
      <c r="I233" s="30">
        <v>4</v>
      </c>
      <c r="J233" s="30">
        <v>4</v>
      </c>
      <c r="K233" s="30">
        <v>4</v>
      </c>
      <c r="M233" s="30">
        <v>5</v>
      </c>
      <c r="O233" s="30">
        <v>5</v>
      </c>
      <c r="P233" s="30">
        <v>3</v>
      </c>
    </row>
    <row r="234" spans="1:16" x14ac:dyDescent="0.35">
      <c r="A234" s="30" t="s">
        <v>263</v>
      </c>
      <c r="B234" s="30">
        <v>4</v>
      </c>
      <c r="C234" s="30">
        <v>5</v>
      </c>
      <c r="D234" s="30">
        <v>4</v>
      </c>
      <c r="E234" s="30">
        <v>2</v>
      </c>
      <c r="F234" s="30">
        <v>3</v>
      </c>
      <c r="G234" s="30">
        <v>5</v>
      </c>
      <c r="I234" s="30">
        <v>3</v>
      </c>
      <c r="J234" s="30">
        <v>5</v>
      </c>
      <c r="K234" s="30">
        <v>5</v>
      </c>
      <c r="L234" s="30">
        <v>2</v>
      </c>
      <c r="M234" s="30">
        <v>4</v>
      </c>
      <c r="N234" s="30">
        <v>4</v>
      </c>
      <c r="O234" s="30">
        <v>4</v>
      </c>
      <c r="P234" s="30">
        <v>3</v>
      </c>
    </row>
    <row r="235" spans="1:16" x14ac:dyDescent="0.35">
      <c r="A235" s="30" t="s">
        <v>264</v>
      </c>
      <c r="B235" s="30">
        <v>3</v>
      </c>
      <c r="C235" s="30">
        <v>5</v>
      </c>
      <c r="D235" s="30">
        <v>5</v>
      </c>
      <c r="E235" s="30">
        <v>3</v>
      </c>
      <c r="F235" s="30">
        <v>5</v>
      </c>
      <c r="G235" s="30">
        <v>3</v>
      </c>
      <c r="H235" s="30">
        <v>4</v>
      </c>
      <c r="I235" s="30">
        <v>5</v>
      </c>
      <c r="J235" s="30">
        <v>5</v>
      </c>
      <c r="K235" s="30">
        <v>5</v>
      </c>
      <c r="L235" s="30">
        <v>3</v>
      </c>
      <c r="M235" s="30">
        <v>5</v>
      </c>
      <c r="N235" s="30">
        <v>3</v>
      </c>
      <c r="O235" s="30">
        <v>5</v>
      </c>
      <c r="P235" s="30">
        <v>1</v>
      </c>
    </row>
    <row r="236" spans="1:16" x14ac:dyDescent="0.35">
      <c r="A236" s="30" t="s">
        <v>265</v>
      </c>
      <c r="B236" s="30">
        <v>5</v>
      </c>
      <c r="C236" s="30">
        <v>5</v>
      </c>
      <c r="D236" s="30">
        <v>3</v>
      </c>
      <c r="E236" s="30">
        <v>4</v>
      </c>
      <c r="F236" s="30">
        <v>3</v>
      </c>
      <c r="G236" s="30">
        <v>5</v>
      </c>
      <c r="H236" s="30">
        <v>2</v>
      </c>
      <c r="I236" s="30">
        <v>1</v>
      </c>
      <c r="J236" s="30">
        <v>5</v>
      </c>
      <c r="K236" s="30">
        <v>4</v>
      </c>
      <c r="L236" s="30">
        <v>1</v>
      </c>
      <c r="M236" s="30">
        <v>5</v>
      </c>
      <c r="O236" s="30">
        <v>4</v>
      </c>
      <c r="P236" s="30">
        <v>5</v>
      </c>
    </row>
    <row r="237" spans="1:16" x14ac:dyDescent="0.35">
      <c r="A237" s="30" t="s">
        <v>266</v>
      </c>
      <c r="B237" s="30">
        <v>3</v>
      </c>
      <c r="C237" s="30">
        <v>4</v>
      </c>
      <c r="D237" s="30">
        <v>3</v>
      </c>
      <c r="E237" s="30">
        <v>3</v>
      </c>
      <c r="F237" s="30">
        <v>3</v>
      </c>
      <c r="G237" s="30">
        <v>3</v>
      </c>
      <c r="H237" s="30">
        <v>3</v>
      </c>
      <c r="I237" s="30">
        <v>3</v>
      </c>
      <c r="J237" s="30">
        <v>5</v>
      </c>
      <c r="K237" s="30">
        <v>4</v>
      </c>
      <c r="L237" s="30">
        <v>4</v>
      </c>
      <c r="M237" s="30">
        <v>3</v>
      </c>
      <c r="N237" s="30">
        <v>3</v>
      </c>
      <c r="O237" s="30">
        <v>4</v>
      </c>
      <c r="P237" s="30">
        <v>3</v>
      </c>
    </row>
    <row r="238" spans="1:16" x14ac:dyDescent="0.35">
      <c r="A238" s="30" t="s">
        <v>267</v>
      </c>
      <c r="B238" s="30">
        <v>1</v>
      </c>
      <c r="C238" s="30">
        <v>5</v>
      </c>
      <c r="D238" s="30">
        <v>3</v>
      </c>
      <c r="E238" s="30">
        <v>3</v>
      </c>
      <c r="F238" s="30">
        <v>5</v>
      </c>
      <c r="G238" s="30">
        <v>5</v>
      </c>
      <c r="H238" s="30">
        <v>1</v>
      </c>
      <c r="I238" s="30">
        <v>4</v>
      </c>
      <c r="J238" s="30">
        <v>5</v>
      </c>
      <c r="K238" s="30">
        <v>3</v>
      </c>
      <c r="L238" s="30">
        <v>1</v>
      </c>
      <c r="M238" s="30">
        <v>3</v>
      </c>
      <c r="N238" s="30">
        <v>3</v>
      </c>
      <c r="O238" s="30">
        <v>4</v>
      </c>
      <c r="P238" s="30">
        <v>3</v>
      </c>
    </row>
    <row r="239" spans="1:16" x14ac:dyDescent="0.35">
      <c r="A239" s="30" t="s">
        <v>268</v>
      </c>
      <c r="B239" s="30">
        <v>5</v>
      </c>
      <c r="C239" s="30">
        <v>5</v>
      </c>
      <c r="D239" s="30">
        <v>5</v>
      </c>
      <c r="E239" s="30">
        <v>5</v>
      </c>
      <c r="F239" s="30">
        <v>5</v>
      </c>
      <c r="G239" s="30">
        <v>5</v>
      </c>
      <c r="H239" s="30">
        <v>5</v>
      </c>
      <c r="I239" s="30">
        <v>5</v>
      </c>
      <c r="J239" s="30">
        <v>5</v>
      </c>
      <c r="K239" s="30">
        <v>5</v>
      </c>
      <c r="L239" s="30">
        <v>4</v>
      </c>
      <c r="M239" s="30">
        <v>5</v>
      </c>
      <c r="N239" s="30">
        <v>5</v>
      </c>
      <c r="O239" s="30">
        <v>5</v>
      </c>
      <c r="P239" s="30">
        <v>5</v>
      </c>
    </row>
    <row r="240" spans="1:16" x14ac:dyDescent="0.35">
      <c r="A240" s="30" t="s">
        <v>269</v>
      </c>
      <c r="C240" s="30">
        <v>4</v>
      </c>
      <c r="D240" s="30">
        <v>4</v>
      </c>
      <c r="E240" s="30">
        <v>5</v>
      </c>
      <c r="F240" s="30">
        <v>3</v>
      </c>
      <c r="G240" s="30">
        <v>5</v>
      </c>
      <c r="I240" s="30">
        <v>5</v>
      </c>
      <c r="J240" s="30">
        <v>4</v>
      </c>
      <c r="K240" s="30">
        <v>1</v>
      </c>
      <c r="L240" s="30">
        <v>5</v>
      </c>
      <c r="M240" s="30">
        <v>2</v>
      </c>
      <c r="N240" s="30">
        <v>2</v>
      </c>
      <c r="O240" s="30">
        <v>1</v>
      </c>
      <c r="P240" s="30">
        <v>1</v>
      </c>
    </row>
    <row r="241" spans="1:16" x14ac:dyDescent="0.35">
      <c r="A241" s="30" t="s">
        <v>270</v>
      </c>
      <c r="B241" s="30">
        <v>4</v>
      </c>
      <c r="C241" s="30">
        <v>5</v>
      </c>
      <c r="D241" s="30">
        <v>3</v>
      </c>
      <c r="E241" s="30">
        <v>3</v>
      </c>
      <c r="F241" s="30">
        <v>3</v>
      </c>
      <c r="G241" s="30">
        <v>4</v>
      </c>
      <c r="I241" s="30">
        <v>4</v>
      </c>
      <c r="J241" s="30">
        <v>4</v>
      </c>
      <c r="K241" s="30">
        <v>4</v>
      </c>
      <c r="L241" s="30">
        <v>2</v>
      </c>
      <c r="M241" s="30">
        <v>4</v>
      </c>
      <c r="N241" s="30">
        <v>3</v>
      </c>
      <c r="O241" s="30">
        <v>4</v>
      </c>
      <c r="P241" s="30">
        <v>4</v>
      </c>
    </row>
    <row r="242" spans="1:16" x14ac:dyDescent="0.35">
      <c r="A242" s="30" t="s">
        <v>271</v>
      </c>
      <c r="B242" s="30">
        <v>3</v>
      </c>
      <c r="C242" s="30">
        <v>5</v>
      </c>
      <c r="D242" s="30">
        <v>3</v>
      </c>
      <c r="E242" s="30">
        <v>2</v>
      </c>
      <c r="F242" s="30">
        <v>4</v>
      </c>
      <c r="G242" s="30">
        <v>3</v>
      </c>
      <c r="H242" s="30">
        <v>4</v>
      </c>
      <c r="I242" s="30">
        <v>3</v>
      </c>
      <c r="J242" s="30">
        <v>3</v>
      </c>
      <c r="K242" s="30">
        <v>4</v>
      </c>
      <c r="L242" s="30">
        <v>3</v>
      </c>
      <c r="M242" s="30">
        <v>3</v>
      </c>
      <c r="O242" s="30">
        <v>3</v>
      </c>
      <c r="P242" s="30">
        <v>3</v>
      </c>
    </row>
    <row r="243" spans="1:16" x14ac:dyDescent="0.35">
      <c r="A243" s="30" t="s">
        <v>272</v>
      </c>
      <c r="B243" s="30">
        <v>2</v>
      </c>
      <c r="C243" s="30">
        <v>5</v>
      </c>
      <c r="D243" s="30">
        <v>3</v>
      </c>
      <c r="E243" s="30">
        <v>2</v>
      </c>
      <c r="F243" s="30">
        <v>4</v>
      </c>
      <c r="G243" s="30">
        <v>3</v>
      </c>
      <c r="I243" s="30">
        <v>3</v>
      </c>
      <c r="J243" s="30">
        <v>4</v>
      </c>
      <c r="K243" s="30">
        <v>3</v>
      </c>
      <c r="M243" s="30">
        <v>4</v>
      </c>
      <c r="O243" s="30">
        <v>3</v>
      </c>
      <c r="P243" s="30">
        <v>3</v>
      </c>
    </row>
    <row r="244" spans="1:16" x14ac:dyDescent="0.35">
      <c r="A244" s="30" t="s">
        <v>273</v>
      </c>
      <c r="B244" s="30">
        <v>5</v>
      </c>
      <c r="C244" s="30">
        <v>5</v>
      </c>
      <c r="D244" s="30">
        <v>3</v>
      </c>
      <c r="E244" s="30">
        <v>5</v>
      </c>
      <c r="F244" s="30">
        <v>5</v>
      </c>
      <c r="G244" s="30">
        <v>5</v>
      </c>
      <c r="H244" s="30">
        <v>3</v>
      </c>
      <c r="I244" s="30">
        <v>3</v>
      </c>
      <c r="L244" s="30">
        <v>5</v>
      </c>
      <c r="M244" s="30">
        <v>3</v>
      </c>
      <c r="P244" s="30">
        <v>4</v>
      </c>
    </row>
    <row r="245" spans="1:16" x14ac:dyDescent="0.35">
      <c r="A245" s="30" t="s">
        <v>274</v>
      </c>
      <c r="B245" s="30">
        <v>3</v>
      </c>
      <c r="C245" s="30">
        <v>5</v>
      </c>
      <c r="D245" s="30">
        <v>4</v>
      </c>
      <c r="E245" s="30">
        <v>4</v>
      </c>
      <c r="F245" s="30">
        <v>4</v>
      </c>
      <c r="G245" s="30">
        <v>4</v>
      </c>
      <c r="H245" s="30">
        <v>3</v>
      </c>
      <c r="I245" s="30">
        <v>5</v>
      </c>
      <c r="J245" s="30">
        <v>5</v>
      </c>
      <c r="K245" s="30">
        <v>5</v>
      </c>
      <c r="L245" s="30">
        <v>3</v>
      </c>
      <c r="M245" s="30">
        <v>4</v>
      </c>
      <c r="O245" s="30">
        <v>4</v>
      </c>
      <c r="P245" s="30">
        <v>4</v>
      </c>
    </row>
  </sheetData>
  <pageMargins left="0.7" right="0.7" top="0.75" bottom="0.75" header="0.3" footer="0.3"/>
  <pageSetup paperSize="16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</vt:lpstr>
      <vt:lpstr>lr_charts</vt:lpstr>
      <vt:lpstr>Pb1_ROC</vt:lpstr>
      <vt:lpstr>Pb2_Cluster_X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mnb2</dc:creator>
  <cp:lastModifiedBy>crg2133</cp:lastModifiedBy>
  <cp:lastPrinted>2013-10-19T19:52:33Z</cp:lastPrinted>
  <dcterms:created xsi:type="dcterms:W3CDTF">2013-10-16T00:43:42Z</dcterms:created>
  <dcterms:modified xsi:type="dcterms:W3CDTF">2022-11-02T23:30:23Z</dcterms:modified>
</cp:coreProperties>
</file>