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ged 2021-07-16" sheetId="1" state="visible" r:id="rId2"/>
    <sheet name="2021-07-16" sheetId="2" state="visible" r:id="rId3"/>
    <sheet name="Previous Composi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<sst xmlns="http://schemas.openxmlformats.org/spreadsheetml/2006/main" count="115" uniqueCount="50">
  <si>
    <t xml:space="preserve">capital</t>
  </si>
  <si>
    <t xml:space="preserve">price</t>
  </si>
  <si>
    <t xml:space="preserve">weights</t>
  </si>
  <si>
    <t xml:space="preserve">cash</t>
  </si>
  <si>
    <t xml:space="preserve">nominal</t>
  </si>
  <si>
    <t xml:space="preserve">invested</t>
  </si>
  <si>
    <t xml:space="preserve">percentage</t>
  </si>
  <si>
    <t xml:space="preserve">total</t>
  </si>
  <si>
    <t xml:space="preserve">liquid</t>
  </si>
  <si>
    <t xml:space="preserve">AMZN.BA</t>
  </si>
  <si>
    <t xml:space="preserve">AUY.BA</t>
  </si>
  <si>
    <t xml:space="preserve">BA.BA</t>
  </si>
  <si>
    <t xml:space="preserve">BABA.BA</t>
  </si>
  <si>
    <t xml:space="preserve">BBD.BA</t>
  </si>
  <si>
    <t xml:space="preserve">BIDU.BA</t>
  </si>
  <si>
    <t xml:space="preserve">BIOX.BA</t>
  </si>
  <si>
    <t xml:space="preserve">C.BA</t>
  </si>
  <si>
    <t xml:space="preserve">CRM.BA</t>
  </si>
  <si>
    <t xml:space="preserve">CSCO.BA</t>
  </si>
  <si>
    <t xml:space="preserve">CVX.BA</t>
  </si>
  <si>
    <t xml:space="preserve">DESP.BA</t>
  </si>
  <si>
    <t xml:space="preserve">HMY.BA</t>
  </si>
  <si>
    <t xml:space="preserve">IBM.BA</t>
  </si>
  <si>
    <t xml:space="preserve">INTC.BA</t>
  </si>
  <si>
    <t xml:space="preserve">JNJ.BA</t>
  </si>
  <si>
    <t xml:space="preserve">LYG.BA</t>
  </si>
  <si>
    <t xml:space="preserve">MELI.BA</t>
  </si>
  <si>
    <t xml:space="preserve">MRK.BA</t>
  </si>
  <si>
    <t xml:space="preserve">NFLX.BA</t>
  </si>
  <si>
    <t xml:space="preserve">PG.BA</t>
  </si>
  <si>
    <t xml:space="preserve">QCOM.BA</t>
  </si>
  <si>
    <t xml:space="preserve">T.BA</t>
  </si>
  <si>
    <t xml:space="preserve">TSLA.BA</t>
  </si>
  <si>
    <t xml:space="preserve">VIV.BA</t>
  </si>
  <si>
    <t xml:space="preserve">WMT.BA</t>
  </si>
  <si>
    <t xml:space="preserve">XOM.BA</t>
  </si>
  <si>
    <t xml:space="preserve">pricePaid</t>
  </si>
  <si>
    <t xml:space="preserve">notionalStart</t>
  </si>
  <si>
    <t xml:space="preserve">oldLiquidity</t>
  </si>
  <si>
    <t xml:space="preserve">priceToday</t>
  </si>
  <si>
    <t xml:space="preserve">notionalToday</t>
  </si>
  <si>
    <t xml:space="preserve">PnLpercent</t>
  </si>
  <si>
    <t xml:space="preserve">PnLpercentEach</t>
  </si>
  <si>
    <t xml:space="preserve">DepositOrWithdraw</t>
  </si>
  <si>
    <t xml:space="preserve">nominalNew</t>
  </si>
  <si>
    <t xml:space="preserve">adjust</t>
  </si>
  <si>
    <t xml:space="preserve">percentReb</t>
  </si>
  <si>
    <t xml:space="preserve">notionalRebalance</t>
  </si>
  <si>
    <t xml:space="preserve">liquidityToReinvest</t>
  </si>
  <si>
    <t xml:space="preserve">Unnamed: 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</si>
</sst>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 ;[RED]\-#,##0.00\ 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B05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9531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s">
        <v>9</v>
      </c>
      <c r="B2" s="0" t="n">
        <v>2004546.25</v>
      </c>
      <c r="C2" s="2" t="n">
        <v>4350.83</v>
      </c>
      <c r="D2" s="0" t="n">
        <v>0.0132080297542083</v>
      </c>
      <c r="E2" s="0" t="n">
        <v>26476.1065136867</v>
      </c>
      <c r="F2" s="0" t="n">
        <v>6</v>
      </c>
      <c r="G2" s="0" t="n">
        <f aca="false">+F2*C2</f>
        <v>26104.98</v>
      </c>
      <c r="H2" s="0" t="n">
        <f aca="false">+G2/I2</f>
        <v>0.0133480575738852</v>
      </c>
      <c r="I2" s="0" t="n">
        <f aca="false">+SUM($G$2:$G$28)</f>
        <v>1955713.77</v>
      </c>
      <c r="J2" s="0" t="n">
        <f aca="false">+B2-I2</f>
        <v>48832.4800000002</v>
      </c>
    </row>
    <row r="3" customFormat="false" ht="13.8" hidden="false" customHeight="false" outlineLevel="0" collapsed="false">
      <c r="A3" s="1" t="s">
        <v>10</v>
      </c>
      <c r="B3" s="0" t="n">
        <v>2004546.25</v>
      </c>
      <c r="C3" s="3" t="n">
        <v>744.68</v>
      </c>
      <c r="D3" s="0" t="n">
        <v>0.0238517910452288</v>
      </c>
      <c r="E3" s="0" t="n">
        <v>47812.0182954969</v>
      </c>
      <c r="F3" s="0" t="n">
        <v>63</v>
      </c>
      <c r="G3" s="0" t="n">
        <f aca="false">+F3*C3</f>
        <v>46914.84</v>
      </c>
      <c r="H3" s="0" t="n">
        <f aca="false">+G3/I3</f>
        <v>0.0239886023812166</v>
      </c>
      <c r="I3" s="0" t="n">
        <f aca="false">+SUM($G$2:$G$28)</f>
        <v>1955713.77</v>
      </c>
      <c r="J3" s="0" t="n">
        <f aca="false">+B3-I3</f>
        <v>48832.4800000002</v>
      </c>
    </row>
    <row r="4" customFormat="false" ht="13.8" hidden="false" customHeight="false" outlineLevel="0" collapsed="false">
      <c r="A4" s="1" t="s">
        <v>11</v>
      </c>
      <c r="B4" s="0" t="n">
        <v>2004546.25</v>
      </c>
      <c r="C4" s="3" t="n">
        <v>6441</v>
      </c>
      <c r="D4" s="0" t="n">
        <v>0.0877416543752294</v>
      </c>
      <c r="E4" s="0" t="n">
        <v>175882.204246662</v>
      </c>
      <c r="F4" s="0" t="n">
        <v>27</v>
      </c>
      <c r="G4" s="0" t="n">
        <f aca="false">+F4*C4</f>
        <v>173907</v>
      </c>
      <c r="H4" s="0" t="n">
        <f aca="false">+G4/I4</f>
        <v>0.0889225216223742</v>
      </c>
      <c r="I4" s="0" t="n">
        <f aca="false">+SUM($G$2:$G$28)</f>
        <v>1955713.77</v>
      </c>
      <c r="J4" s="0" t="n">
        <f aca="false">+B4-I4</f>
        <v>48832.4800000002</v>
      </c>
    </row>
    <row r="5" customFormat="false" ht="13.8" hidden="false" customHeight="false" outlineLevel="0" collapsed="false">
      <c r="A5" s="1" t="s">
        <v>12</v>
      </c>
      <c r="B5" s="0" t="n">
        <v>2004546.25</v>
      </c>
      <c r="C5" s="3" t="n">
        <v>4124.94</v>
      </c>
      <c r="D5" s="0" t="n">
        <v>0.0893432480329488</v>
      </c>
      <c r="E5" s="0" t="n">
        <v>179092.672807267</v>
      </c>
      <c r="F5" s="0" t="n">
        <v>43</v>
      </c>
      <c r="G5" s="0" t="n">
        <f aca="false">+F5*C5</f>
        <v>177372.42</v>
      </c>
      <c r="H5" s="0" t="n">
        <f aca="false">+G5/I5</f>
        <v>0.0906944680355756</v>
      </c>
      <c r="I5" s="0" t="n">
        <f aca="false">+SUM($G$2:$G$28)</f>
        <v>1955713.77</v>
      </c>
      <c r="J5" s="0" t="n">
        <f aca="false">+B5-I5</f>
        <v>48832.4800000002</v>
      </c>
    </row>
    <row r="6" customFormat="false" ht="13.8" hidden="false" customHeight="false" outlineLevel="0" collapsed="false">
      <c r="A6" s="1" t="s">
        <v>13</v>
      </c>
      <c r="B6" s="0" t="n">
        <v>2004546.25</v>
      </c>
      <c r="C6" s="3" t="n">
        <v>843.5</v>
      </c>
      <c r="D6" s="0" t="n">
        <v>0.0138616073459493</v>
      </c>
      <c r="E6" s="0" t="n">
        <v>27786.2330242951</v>
      </c>
      <c r="F6" s="0" t="n">
        <v>33</v>
      </c>
      <c r="G6" s="0" t="n">
        <f aca="false">+F6*C6</f>
        <v>27835.5</v>
      </c>
      <c r="H6" s="0" t="n">
        <f aca="false">+G6/I6</f>
        <v>0.0142329109847194</v>
      </c>
      <c r="I6" s="0" t="n">
        <f aca="false">+SUM($G$2:$G$28)</f>
        <v>1955713.77</v>
      </c>
      <c r="J6" s="0" t="n">
        <f aca="false">+B6-I6</f>
        <v>48832.4800000002</v>
      </c>
    </row>
    <row r="7" customFormat="false" ht="13.8" hidden="false" customHeight="false" outlineLevel="0" collapsed="false">
      <c r="A7" s="1" t="s">
        <v>14</v>
      </c>
      <c r="B7" s="0" t="n">
        <v>2004546.25</v>
      </c>
      <c r="C7" s="3" t="n">
        <v>2865.41</v>
      </c>
      <c r="D7" s="0" t="n">
        <v>0.0233326694777748</v>
      </c>
      <c r="E7" s="0" t="n">
        <v>46771.415104163</v>
      </c>
      <c r="F7" s="0" t="n">
        <v>16</v>
      </c>
      <c r="G7" s="0" t="n">
        <f aca="false">+F7*C7</f>
        <v>45846.56</v>
      </c>
      <c r="H7" s="0" t="n">
        <f aca="false">+G7/I7</f>
        <v>0.0234423670289953</v>
      </c>
      <c r="I7" s="0" t="n">
        <f aca="false">+SUM($G$2:$G$28)</f>
        <v>1955713.77</v>
      </c>
      <c r="J7" s="0" t="n">
        <f aca="false">+B7-I7</f>
        <v>48832.4800000002</v>
      </c>
    </row>
    <row r="8" customFormat="false" ht="13.8" hidden="false" customHeight="false" outlineLevel="0" collapsed="false">
      <c r="A8" s="1" t="s">
        <v>15</v>
      </c>
      <c r="B8" s="0" t="n">
        <v>2004546.25</v>
      </c>
      <c r="C8" s="3" t="n">
        <v>4600</v>
      </c>
      <c r="D8" s="0" t="n">
        <v>0.0189431352112021</v>
      </c>
      <c r="E8" s="0" t="n">
        <v>37972.3906508581</v>
      </c>
      <c r="F8" s="0" t="n">
        <v>8</v>
      </c>
      <c r="G8" s="0" t="n">
        <f aca="false">+F8*C8</f>
        <v>36800</v>
      </c>
      <c r="H8" s="0" t="n">
        <f aca="false">+G8/I8</f>
        <v>0.0188166594542104</v>
      </c>
      <c r="I8" s="0" t="n">
        <f aca="false">+SUM($G$2:$G$28)</f>
        <v>1955713.77</v>
      </c>
      <c r="J8" s="0" t="n">
        <f aca="false">+B8-I8</f>
        <v>48832.4800000002</v>
      </c>
    </row>
    <row r="9" customFormat="false" ht="13.8" hidden="false" customHeight="false" outlineLevel="0" collapsed="false">
      <c r="A9" s="1" t="s">
        <v>16</v>
      </c>
      <c r="B9" s="0" t="n">
        <v>2004546.25</v>
      </c>
      <c r="C9" s="3" t="n">
        <v>3929</v>
      </c>
      <c r="D9" s="0" t="n">
        <v>0.0453468106121186</v>
      </c>
      <c r="E9" s="0" t="n">
        <v>90899.7791619826</v>
      </c>
      <c r="F9" s="0" t="n">
        <v>23</v>
      </c>
      <c r="G9" s="0" t="n">
        <f aca="false">+F9*C9</f>
        <v>90367</v>
      </c>
      <c r="H9" s="0" t="n">
        <f aca="false">+G9/I9</f>
        <v>0.0462066593722455</v>
      </c>
      <c r="I9" s="0" t="n">
        <f aca="false">+SUM($G$2:$G$28)</f>
        <v>1955713.77</v>
      </c>
      <c r="J9" s="0" t="n">
        <f aca="false">+B9-I9</f>
        <v>48832.4800000002</v>
      </c>
    </row>
    <row r="10" customFormat="false" ht="13.8" hidden="false" customHeight="false" outlineLevel="0" collapsed="false">
      <c r="A10" s="1" t="s">
        <v>17</v>
      </c>
      <c r="B10" s="0" t="n">
        <v>2004546.25</v>
      </c>
      <c r="C10" s="3" t="n">
        <v>7000.5</v>
      </c>
      <c r="D10" s="0" t="n">
        <v>0.0212465792062242</v>
      </c>
      <c r="E10" s="0" t="n">
        <v>42589.7506731647</v>
      </c>
      <c r="F10" s="0" t="n">
        <v>6</v>
      </c>
      <c r="G10" s="0" t="n">
        <f aca="false">+F10*C10</f>
        <v>42003</v>
      </c>
      <c r="H10" s="0" t="n">
        <f aca="false">+G10/I10</f>
        <v>0.0214770692134565</v>
      </c>
      <c r="I10" s="0" t="n">
        <f aca="false">+SUM($G$2:$G$28)</f>
        <v>1955713.77</v>
      </c>
      <c r="J10" s="0" t="n">
        <f aca="false">+B10-I10</f>
        <v>48832.4800000002</v>
      </c>
    </row>
    <row r="11" customFormat="false" ht="13.8" hidden="false" customHeight="false" outlineLevel="0" collapsed="false">
      <c r="A11" s="1" t="s">
        <v>18</v>
      </c>
      <c r="B11" s="0" t="n">
        <v>2004546.25</v>
      </c>
      <c r="C11" s="3" t="n">
        <v>1883</v>
      </c>
      <c r="D11" s="0" t="n">
        <v>0.0345380121333925</v>
      </c>
      <c r="E11" s="0" t="n">
        <v>69233.0427044464</v>
      </c>
      <c r="F11" s="0" t="n">
        <v>36</v>
      </c>
      <c r="G11" s="0" t="n">
        <f aca="false">+F11*C11</f>
        <v>67788</v>
      </c>
      <c r="H11" s="0" t="n">
        <f aca="false">+G11/I11</f>
        <v>0.0346615138880983</v>
      </c>
      <c r="I11" s="0" t="n">
        <f aca="false">+SUM($G$2:$G$28)</f>
        <v>1955713.77</v>
      </c>
      <c r="J11" s="0" t="n">
        <f aca="false">+B11-I11</f>
        <v>48832.4800000002</v>
      </c>
    </row>
    <row r="12" customFormat="false" ht="13.8" hidden="false" customHeight="false" outlineLevel="0" collapsed="false">
      <c r="A12" s="1" t="s">
        <v>19</v>
      </c>
      <c r="B12" s="0" t="n">
        <v>2004546.25</v>
      </c>
      <c r="C12" s="3" t="n">
        <v>2183.36</v>
      </c>
      <c r="D12" s="0" t="n">
        <v>0.0622627432466176</v>
      </c>
      <c r="E12" s="0" t="n">
        <v>124808.54848972</v>
      </c>
      <c r="F12" s="0" t="n">
        <v>57</v>
      </c>
      <c r="G12" s="0" t="n">
        <f aca="false">+F12*C12</f>
        <v>124451.52</v>
      </c>
      <c r="H12" s="0" t="n">
        <f aca="false">+G12/I12</f>
        <v>0.0636348334347516</v>
      </c>
      <c r="I12" s="0" t="n">
        <f aca="false">+SUM($G$2:$G$28)</f>
        <v>1955713.77</v>
      </c>
      <c r="J12" s="0" t="n">
        <f aca="false">+B12-I12</f>
        <v>48832.4800000002</v>
      </c>
    </row>
    <row r="13" customFormat="false" ht="13.8" hidden="false" customHeight="false" outlineLevel="0" collapsed="false">
      <c r="A13" s="1" t="s">
        <v>20</v>
      </c>
      <c r="B13" s="0" t="n">
        <v>2004546.25</v>
      </c>
      <c r="C13" s="3" t="n">
        <v>2244.42</v>
      </c>
      <c r="D13" s="0" t="n">
        <v>0.0560133182230373</v>
      </c>
      <c r="E13" s="0" t="n">
        <v>112281.286994046</v>
      </c>
      <c r="F13" s="0" t="n">
        <v>49</v>
      </c>
      <c r="G13" s="0" t="n">
        <f aca="false">+F13*C13</f>
        <v>109976.58</v>
      </c>
      <c r="H13" s="0" t="n">
        <f aca="false">+G13/I13</f>
        <v>0.0562334742880089</v>
      </c>
      <c r="I13" s="0" t="n">
        <f aca="false">+SUM($G$2:$G$28)</f>
        <v>1955713.77</v>
      </c>
      <c r="J13" s="0" t="n">
        <f aca="false">+B13-I13</f>
        <v>48832.4800000002</v>
      </c>
    </row>
    <row r="14" customFormat="false" ht="13.8" hidden="false" customHeight="false" outlineLevel="0" collapsed="false">
      <c r="A14" s="1" t="s">
        <v>21</v>
      </c>
      <c r="B14" s="0" t="n">
        <v>2004546.25</v>
      </c>
      <c r="C14" s="3" t="n">
        <v>714</v>
      </c>
      <c r="D14" s="0" t="n">
        <v>0.0155407912282103</v>
      </c>
      <c r="E14" s="0" t="n">
        <v>31152.2347785418</v>
      </c>
      <c r="F14" s="0" t="n">
        <v>43</v>
      </c>
      <c r="G14" s="0" t="n">
        <f aca="false">+F14*C14</f>
        <v>30702</v>
      </c>
      <c r="H14" s="0" t="n">
        <f aca="false">+G14/I14</f>
        <v>0.0156986162653035</v>
      </c>
      <c r="I14" s="0" t="n">
        <f aca="false">+SUM($G$2:$G$28)</f>
        <v>1955713.77</v>
      </c>
      <c r="J14" s="0" t="n">
        <f aca="false">+B14-I14</f>
        <v>48832.4800000002</v>
      </c>
    </row>
    <row r="15" customFormat="false" ht="13.8" hidden="false" customHeight="false" outlineLevel="0" collapsed="false">
      <c r="A15" s="1" t="s">
        <v>22</v>
      </c>
      <c r="B15" s="0" t="n">
        <v>2004546.25</v>
      </c>
      <c r="C15" s="0" t="n">
        <v>4888</v>
      </c>
      <c r="D15" s="0" t="n">
        <v>0.0345905814060461</v>
      </c>
      <c r="E15" s="0" t="n">
        <v>69338.4202428094</v>
      </c>
      <c r="F15" s="0" t="n">
        <v>14</v>
      </c>
      <c r="G15" s="0" t="n">
        <f aca="false">+F15*C15</f>
        <v>68432</v>
      </c>
      <c r="H15" s="0" t="n">
        <f aca="false">+G15/I15</f>
        <v>0.0349908054285469</v>
      </c>
      <c r="I15" s="0" t="n">
        <f aca="false">+SUM($G$2:$G$28)</f>
        <v>1955713.77</v>
      </c>
      <c r="J15" s="0" t="n">
        <f aca="false">+B15-I15</f>
        <v>48832.4800000002</v>
      </c>
    </row>
    <row r="16" customFormat="false" ht="13.8" hidden="false" customHeight="false" outlineLevel="0" collapsed="false">
      <c r="A16" s="1" t="s">
        <v>23</v>
      </c>
      <c r="B16" s="0" t="n">
        <v>2004546.25</v>
      </c>
      <c r="C16" s="3" t="n">
        <v>1950</v>
      </c>
      <c r="D16" s="0" t="n">
        <v>0.0933185465404869</v>
      </c>
      <c r="E16" s="0" t="n">
        <v>187061.342523184</v>
      </c>
      <c r="F16" s="0" t="n">
        <v>95</v>
      </c>
      <c r="G16" s="0" t="n">
        <f aca="false">+F16*C16</f>
        <v>185250</v>
      </c>
      <c r="H16" s="0" t="n">
        <f aca="false">+G16/I16</f>
        <v>0.0947224501057739</v>
      </c>
      <c r="I16" s="0" t="n">
        <f aca="false">+SUM($G$2:$G$28)</f>
        <v>1955713.77</v>
      </c>
      <c r="J16" s="0" t="n">
        <f aca="false">+B16-I16</f>
        <v>48832.4800000002</v>
      </c>
    </row>
    <row r="17" customFormat="false" ht="13.8" hidden="false" customHeight="false" outlineLevel="0" collapsed="false">
      <c r="A17" s="1" t="s">
        <v>24</v>
      </c>
      <c r="B17" s="0" t="n">
        <v>2004546.25</v>
      </c>
      <c r="C17" s="3" t="n">
        <v>5885.6</v>
      </c>
      <c r="D17" s="0" t="n">
        <v>0.0117633857037863</v>
      </c>
      <c r="E17" s="0" t="n">
        <v>23580.2506998284</v>
      </c>
      <c r="F17" s="0" t="n">
        <v>4</v>
      </c>
      <c r="G17" s="0" t="n">
        <f aca="false">+F17*C17</f>
        <v>23542.4</v>
      </c>
      <c r="H17" s="0" t="n">
        <f aca="false">+G17/I17</f>
        <v>0.012037753356924</v>
      </c>
      <c r="I17" s="0" t="n">
        <f aca="false">+SUM($G$2:$G$28)</f>
        <v>1955713.77</v>
      </c>
      <c r="J17" s="0" t="n">
        <f aca="false">+B17-I17</f>
        <v>48832.4800000002</v>
      </c>
    </row>
    <row r="18" customFormat="false" ht="13.8" hidden="false" customHeight="false" outlineLevel="0" collapsed="false">
      <c r="A18" s="1" t="s">
        <v>25</v>
      </c>
      <c r="B18" s="0" t="n">
        <v>2004546.25</v>
      </c>
      <c r="C18" s="3" t="n">
        <v>215</v>
      </c>
      <c r="D18" s="0" t="n">
        <v>0.000668741805006414</v>
      </c>
      <c r="E18" s="0" t="n">
        <v>1340.52387744384</v>
      </c>
      <c r="F18" s="0" t="n">
        <v>6</v>
      </c>
      <c r="G18" s="0" t="n">
        <f aca="false">+F18*C18</f>
        <v>1290</v>
      </c>
      <c r="H18" s="0" t="n">
        <f aca="false">+G18/I18</f>
        <v>0.00065960572543292</v>
      </c>
      <c r="I18" s="0" t="n">
        <f aca="false">+SUM($G$2:$G$28)</f>
        <v>1955713.77</v>
      </c>
      <c r="J18" s="0" t="n">
        <f aca="false">+B18-I18</f>
        <v>48832.4800000002</v>
      </c>
    </row>
    <row r="19" customFormat="false" ht="13.8" hidden="false" customHeight="false" outlineLevel="0" collapsed="false">
      <c r="A19" s="1" t="s">
        <v>26</v>
      </c>
      <c r="B19" s="0" t="n">
        <v>2004546.25</v>
      </c>
      <c r="C19" s="3" t="n">
        <v>4405.33</v>
      </c>
      <c r="D19" s="0" t="n">
        <v>0.0088417472813093</v>
      </c>
      <c r="E19" s="0" t="n">
        <v>17723.6913561963</v>
      </c>
      <c r="F19" s="0" t="n">
        <v>4</v>
      </c>
      <c r="G19" s="0" t="n">
        <f aca="false">+F19*C19</f>
        <v>17621.32</v>
      </c>
      <c r="H19" s="0" t="n">
        <f aca="false">+G19/I19</f>
        <v>0.00901017330363226</v>
      </c>
      <c r="I19" s="0" t="n">
        <f aca="false">+SUM($G$2:$G$28)</f>
        <v>1955713.77</v>
      </c>
      <c r="J19" s="0" t="n">
        <f aca="false">+B19-I19</f>
        <v>48832.4800000002</v>
      </c>
    </row>
    <row r="20" customFormat="false" ht="13.8" hidden="false" customHeight="false" outlineLevel="0" collapsed="false">
      <c r="A20" s="1" t="s">
        <v>27</v>
      </c>
      <c r="B20" s="0" t="n">
        <v>2004546.25</v>
      </c>
      <c r="C20" s="3" t="n">
        <v>2724.83</v>
      </c>
      <c r="D20" s="0" t="n">
        <v>0.0537980794018426</v>
      </c>
      <c r="E20" s="0" t="n">
        <v>107840.738322166</v>
      </c>
      <c r="F20" s="0" t="n">
        <v>39</v>
      </c>
      <c r="G20" s="0" t="n">
        <f aca="false">+F20*C20</f>
        <v>106268.37</v>
      </c>
      <c r="H20" s="0" t="n">
        <f aca="false">+G20/I20</f>
        <v>0.0543373839414139</v>
      </c>
      <c r="I20" s="0" t="n">
        <f aca="false">+SUM($G$2:$G$28)</f>
        <v>1955713.77</v>
      </c>
      <c r="J20" s="0" t="n">
        <f aca="false">+B20-I20</f>
        <v>48832.4800000002</v>
      </c>
    </row>
    <row r="21" customFormat="false" ht="13.8" hidden="false" customHeight="false" outlineLevel="0" collapsed="false">
      <c r="A21" s="1" t="s">
        <v>28</v>
      </c>
      <c r="B21" s="0" t="n">
        <v>2004546.25</v>
      </c>
      <c r="C21" s="3" t="n">
        <v>5854.14</v>
      </c>
      <c r="D21" s="0" t="n">
        <v>0.0615667058577334</v>
      </c>
      <c r="E21" s="0" t="n">
        <v>123413.309351973</v>
      </c>
      <c r="F21" s="0" t="n">
        <v>21</v>
      </c>
      <c r="G21" s="0" t="n">
        <f aca="false">+F21*C21</f>
        <v>122936.94</v>
      </c>
      <c r="H21" s="0" t="n">
        <f aca="false">+G21/I21</f>
        <v>0.0628603949544212</v>
      </c>
      <c r="I21" s="0" t="n">
        <f aca="false">+SUM($G$2:$G$28)</f>
        <v>1955713.77</v>
      </c>
      <c r="J21" s="0" t="n">
        <f aca="false">+B21-I21</f>
        <v>48832.4800000002</v>
      </c>
    </row>
    <row r="22" customFormat="false" ht="13.8" hidden="false" customHeight="false" outlineLevel="0" collapsed="false">
      <c r="A22" s="1" t="s">
        <v>29</v>
      </c>
      <c r="B22" s="0" t="n">
        <v>2004546.25</v>
      </c>
      <c r="C22" s="3" t="n">
        <v>4877</v>
      </c>
      <c r="D22" s="0" t="n">
        <v>0.00493342404902691</v>
      </c>
      <c r="E22" s="0" t="n">
        <v>9889.27667713671</v>
      </c>
      <c r="F22" s="0" t="n">
        <v>2</v>
      </c>
      <c r="G22" s="0" t="n">
        <f aca="false">+F22*C22</f>
        <v>9754</v>
      </c>
      <c r="H22" s="0" t="n">
        <f aca="false">+G22/I22</f>
        <v>0.00498743739990132</v>
      </c>
      <c r="I22" s="0" t="n">
        <f aca="false">+SUM($G$2:$G$28)</f>
        <v>1955713.77</v>
      </c>
      <c r="J22" s="0" t="n">
        <f aca="false">+B22-I22</f>
        <v>48832.4800000002</v>
      </c>
    </row>
    <row r="23" customFormat="false" ht="13.8" hidden="false" customHeight="false" outlineLevel="0" collapsed="false">
      <c r="A23" s="1" t="s">
        <v>30</v>
      </c>
      <c r="B23" s="0" t="n">
        <v>2004546.25</v>
      </c>
      <c r="C23" s="3" t="n">
        <v>2242.5</v>
      </c>
      <c r="D23" s="0" t="n">
        <v>0.00226553346185847</v>
      </c>
      <c r="E23" s="0" t="n">
        <v>4541.3666052179</v>
      </c>
      <c r="F23" s="0" t="n">
        <v>2</v>
      </c>
      <c r="G23" s="0" t="n">
        <f aca="false">+F23*C23</f>
        <v>4485</v>
      </c>
      <c r="H23" s="0" t="n">
        <f aca="false">+G23/I23</f>
        <v>0.00229328037098189</v>
      </c>
      <c r="I23" s="0" t="n">
        <f aca="false">+SUM($G$2:$G$28)</f>
        <v>1955713.77</v>
      </c>
      <c r="J23" s="0" t="n">
        <f aca="false">+B23-I23</f>
        <v>48832.4800000002</v>
      </c>
    </row>
    <row r="24" customFormat="false" ht="13.8" hidden="false" customHeight="false" outlineLevel="0" collapsed="false">
      <c r="A24" s="1" t="s">
        <v>31</v>
      </c>
      <c r="B24" s="0" t="n">
        <v>2004546.25</v>
      </c>
      <c r="C24" s="3" t="n">
        <v>1659.71</v>
      </c>
      <c r="D24" s="0" t="n">
        <v>0.0655473118399144</v>
      </c>
      <c r="E24" s="0" t="n">
        <v>131392.618146281</v>
      </c>
      <c r="F24" s="0" t="n">
        <v>79</v>
      </c>
      <c r="G24" s="0" t="n">
        <f aca="false">+F24*C24</f>
        <v>131117.09</v>
      </c>
      <c r="H24" s="0" t="n">
        <f aca="false">+G24/I24</f>
        <v>0.0670430878031809</v>
      </c>
      <c r="I24" s="0" t="n">
        <f aca="false">+SUM($G$2:$G$28)</f>
        <v>1955713.77</v>
      </c>
      <c r="J24" s="0" t="n">
        <f aca="false">+B24-I24</f>
        <v>48832.4800000002</v>
      </c>
    </row>
    <row r="25" customFormat="false" ht="13.8" hidden="false" customHeight="false" outlineLevel="0" collapsed="false">
      <c r="A25" s="1" t="s">
        <v>32</v>
      </c>
      <c r="B25" s="0" t="n">
        <v>2004546.25</v>
      </c>
      <c r="C25" s="3" t="n">
        <v>7590</v>
      </c>
      <c r="D25" s="0" t="n">
        <v>0.0075320647289498</v>
      </c>
      <c r="E25" s="0" t="n">
        <v>15098.3721071736</v>
      </c>
      <c r="F25" s="0" t="n">
        <v>2</v>
      </c>
      <c r="G25" s="0" t="n">
        <f aca="false">+F25*C25</f>
        <v>15180</v>
      </c>
      <c r="H25" s="0" t="n">
        <f aca="false">+G25/I25</f>
        <v>0.0077618720248618</v>
      </c>
      <c r="I25" s="0" t="n">
        <f aca="false">+SUM($G$2:$G$28)</f>
        <v>1955713.77</v>
      </c>
      <c r="J25" s="0" t="n">
        <f aca="false">+B25-I25</f>
        <v>48832.4800000002</v>
      </c>
    </row>
    <row r="26" customFormat="false" ht="13.8" hidden="false" customHeight="false" outlineLevel="0" collapsed="false">
      <c r="A26" s="1" t="s">
        <v>33</v>
      </c>
      <c r="B26" s="0" t="n">
        <v>2004546.25</v>
      </c>
      <c r="C26" s="3" t="n">
        <v>1414.2</v>
      </c>
      <c r="D26" s="0" t="n">
        <v>0.0772454914266593</v>
      </c>
      <c r="E26" s="0" t="n">
        <v>154842.160168717</v>
      </c>
      <c r="F26" s="0" t="n">
        <v>89</v>
      </c>
      <c r="G26" s="0" t="n">
        <f aca="false">+F26*C26</f>
        <v>125863.8</v>
      </c>
      <c r="H26" s="0" t="n">
        <f aca="false">+G26/I26</f>
        <v>0.0643569636470883</v>
      </c>
      <c r="I26" s="0" t="n">
        <f aca="false">+SUM($G$2:$G$28)</f>
        <v>1955713.77</v>
      </c>
      <c r="J26" s="0" t="n">
        <f aca="false">+B26-I26</f>
        <v>48832.4800000002</v>
      </c>
    </row>
    <row r="27" customFormat="false" ht="13.8" hidden="false" customHeight="false" outlineLevel="0" collapsed="false">
      <c r="A27" s="1" t="s">
        <v>34</v>
      </c>
      <c r="B27" s="0" t="n">
        <v>2004546.25</v>
      </c>
      <c r="C27" s="3" t="n">
        <v>4122.35</v>
      </c>
      <c r="D27" s="0" t="n">
        <v>0.0563449090197752</v>
      </c>
      <c r="E27" s="0" t="n">
        <v>112945.976082181</v>
      </c>
      <c r="F27" s="0" t="n">
        <v>27</v>
      </c>
      <c r="G27" s="0" t="n">
        <f aca="false">+F27*C27</f>
        <v>111303.45</v>
      </c>
      <c r="H27" s="0" t="n">
        <f aca="false">+G27/I27</f>
        <v>0.0569119324654548</v>
      </c>
      <c r="I27" s="0" t="n">
        <f aca="false">+SUM($G$2:$G$28)</f>
        <v>1955713.77</v>
      </c>
      <c r="J27" s="0" t="n">
        <f aca="false">+B27-I27</f>
        <v>48832.4800000002</v>
      </c>
    </row>
    <row r="28" customFormat="false" ht="13.8" hidden="false" customHeight="false" outlineLevel="0" collapsed="false">
      <c r="A28" s="1" t="s">
        <v>35</v>
      </c>
      <c r="B28" s="0" t="n">
        <v>2004546.25</v>
      </c>
      <c r="C28" s="3" t="n">
        <v>2037.5</v>
      </c>
      <c r="D28" s="0" t="n">
        <v>0.016353087585463</v>
      </c>
      <c r="E28" s="0" t="n">
        <v>32780.5203953614</v>
      </c>
      <c r="F28" s="0" t="n">
        <v>16</v>
      </c>
      <c r="G28" s="0" t="n">
        <f aca="false">+F28*C28</f>
        <v>32600</v>
      </c>
      <c r="H28" s="0" t="n">
        <f aca="false">+G28/I28</f>
        <v>0.0166691059295451</v>
      </c>
      <c r="I28" s="0" t="n">
        <f aca="false">+SUM($G$2:$G$28)</f>
        <v>1955713.77</v>
      </c>
      <c r="J28" s="0" t="n">
        <f aca="false">+B28-I28</f>
        <v>48832.4800000002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4</v>
      </c>
      <c r="C1" s="1" t="s">
        <v>36</v>
      </c>
      <c r="D1" s="1" t="s">
        <v>2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</row>
    <row r="2" customFormat="false" ht="15" hidden="false" customHeight="false" outlineLevel="0" collapsed="false">
      <c r="A2" s="1" t="s">
        <v>9</v>
      </c>
      <c r="B2" s="0" t="n">
        <v>3</v>
      </c>
      <c r="C2" s="0" t="n">
        <v>4369</v>
      </c>
      <c r="D2" s="0" t="n">
        <v>0.0136862607202908</v>
      </c>
      <c r="E2" s="0" t="n">
        <v>957675.75</v>
      </c>
      <c r="F2" s="0" t="n">
        <v>42324.25</v>
      </c>
      <c r="G2" s="0" t="n">
        <v>4355</v>
      </c>
      <c r="H2" s="0" t="n">
        <v>962222</v>
      </c>
      <c r="I2" s="0" t="n">
        <v>1.00474717042799</v>
      </c>
      <c r="J2" s="0" t="n">
        <v>0.996795605401694</v>
      </c>
      <c r="K2" s="0" t="n">
        <v>1000000</v>
      </c>
      <c r="L2" s="0" t="n">
        <v>6</v>
      </c>
      <c r="M2" s="0" t="n">
        <v>3</v>
      </c>
      <c r="N2" s="0" t="n">
        <v>0.0132080297542083</v>
      </c>
      <c r="O2" s="0" t="n">
        <v>1978342</v>
      </c>
      <c r="P2" s="0" t="n">
        <v>26204.25</v>
      </c>
    </row>
    <row r="3" customFormat="false" ht="15" hidden="false" customHeight="false" outlineLevel="0" collapsed="false">
      <c r="A3" s="1" t="s">
        <v>10</v>
      </c>
      <c r="B3" s="0" t="n">
        <v>30</v>
      </c>
      <c r="C3" s="0" t="n">
        <v>754</v>
      </c>
      <c r="D3" s="0" t="n">
        <v>0.0236196854728753</v>
      </c>
      <c r="E3" s="0" t="n">
        <v>957675.75</v>
      </c>
      <c r="F3" s="0" t="n">
        <v>42324.25</v>
      </c>
      <c r="G3" s="0" t="n">
        <v>749</v>
      </c>
      <c r="H3" s="0" t="n">
        <v>962222</v>
      </c>
      <c r="I3" s="0" t="n">
        <v>1.00474717042799</v>
      </c>
      <c r="J3" s="0" t="n">
        <v>0.993368700265252</v>
      </c>
      <c r="K3" s="0" t="n">
        <v>1000000</v>
      </c>
      <c r="L3" s="0" t="n">
        <v>63</v>
      </c>
      <c r="M3" s="0" t="n">
        <v>33</v>
      </c>
      <c r="N3" s="0" t="n">
        <v>0.0238517910452288</v>
      </c>
      <c r="O3" s="0" t="n">
        <v>1978342</v>
      </c>
      <c r="P3" s="0" t="n">
        <v>26204.25</v>
      </c>
    </row>
    <row r="4" customFormat="false" ht="15" hidden="false" customHeight="false" outlineLevel="0" collapsed="false">
      <c r="A4" s="1" t="s">
        <v>11</v>
      </c>
      <c r="B4" s="0" t="n">
        <v>13</v>
      </c>
      <c r="C4" s="0" t="n">
        <v>6406</v>
      </c>
      <c r="D4" s="0" t="n">
        <v>0.086958451229448</v>
      </c>
      <c r="E4" s="0" t="n">
        <v>957675.75</v>
      </c>
      <c r="F4" s="0" t="n">
        <v>42324.25</v>
      </c>
      <c r="G4" s="0" t="n">
        <v>6429</v>
      </c>
      <c r="H4" s="0" t="n">
        <v>962222</v>
      </c>
      <c r="I4" s="0" t="n">
        <v>1.00474717042799</v>
      </c>
      <c r="J4" s="0" t="n">
        <v>1.00359038401499</v>
      </c>
      <c r="K4" s="0" t="n">
        <v>1000000</v>
      </c>
      <c r="L4" s="0" t="n">
        <v>27</v>
      </c>
      <c r="M4" s="0" t="n">
        <v>14</v>
      </c>
      <c r="N4" s="0" t="n">
        <v>0.0877416543752294</v>
      </c>
      <c r="O4" s="0" t="n">
        <v>1978342</v>
      </c>
      <c r="P4" s="0" t="n">
        <v>26204.25</v>
      </c>
    </row>
    <row r="5" customFormat="false" ht="15" hidden="false" customHeight="false" outlineLevel="0" collapsed="false">
      <c r="A5" s="1" t="s">
        <v>12</v>
      </c>
      <c r="B5" s="0" t="n">
        <v>21</v>
      </c>
      <c r="C5" s="0" t="n">
        <v>4110</v>
      </c>
      <c r="D5" s="0" t="n">
        <v>0.0901244497419925</v>
      </c>
      <c r="E5" s="0" t="n">
        <v>957675.75</v>
      </c>
      <c r="F5" s="0" t="n">
        <v>42324.25</v>
      </c>
      <c r="G5" s="0" t="n">
        <v>4110.5</v>
      </c>
      <c r="H5" s="0" t="n">
        <v>962222</v>
      </c>
      <c r="I5" s="0" t="n">
        <v>1.00474717042799</v>
      </c>
      <c r="J5" s="0" t="n">
        <v>1.00012165450122</v>
      </c>
      <c r="K5" s="0" t="n">
        <v>1000000</v>
      </c>
      <c r="L5" s="0" t="n">
        <v>43</v>
      </c>
      <c r="M5" s="0" t="n">
        <v>22</v>
      </c>
      <c r="N5" s="0" t="n">
        <v>0.0893432480329488</v>
      </c>
      <c r="O5" s="0" t="n">
        <v>1978342</v>
      </c>
      <c r="P5" s="0" t="n">
        <v>26204.25</v>
      </c>
    </row>
    <row r="6" customFormat="false" ht="15" hidden="false" customHeight="false" outlineLevel="0" collapsed="false">
      <c r="A6" s="1" t="s">
        <v>13</v>
      </c>
      <c r="B6" s="0" t="n">
        <v>16</v>
      </c>
      <c r="C6" s="0" t="n">
        <v>830</v>
      </c>
      <c r="D6" s="0" t="n">
        <v>0.0138669064137836</v>
      </c>
      <c r="E6" s="0" t="n">
        <v>957675.75</v>
      </c>
      <c r="F6" s="0" t="n">
        <v>42324.25</v>
      </c>
      <c r="G6" s="0" t="n">
        <v>831</v>
      </c>
      <c r="H6" s="0" t="n">
        <v>962222</v>
      </c>
      <c r="I6" s="0" t="n">
        <v>1.00474717042799</v>
      </c>
      <c r="J6" s="0" t="n">
        <v>1.00120481927711</v>
      </c>
      <c r="K6" s="0" t="n">
        <v>1000000</v>
      </c>
      <c r="L6" s="0" t="n">
        <v>33</v>
      </c>
      <c r="M6" s="0" t="n">
        <v>17</v>
      </c>
      <c r="N6" s="0" t="n">
        <v>0.0138616073459493</v>
      </c>
      <c r="O6" s="0" t="n">
        <v>1978342</v>
      </c>
      <c r="P6" s="0" t="n">
        <v>26204.25</v>
      </c>
    </row>
    <row r="7" customFormat="false" ht="15" hidden="false" customHeight="false" outlineLevel="0" collapsed="false">
      <c r="A7" s="1" t="s">
        <v>14</v>
      </c>
      <c r="B7" s="0" t="n">
        <v>8</v>
      </c>
      <c r="C7" s="0" t="n">
        <v>2905</v>
      </c>
      <c r="D7" s="0" t="n">
        <v>0.0242670862241213</v>
      </c>
      <c r="E7" s="0" t="n">
        <v>957675.75</v>
      </c>
      <c r="F7" s="0" t="n">
        <v>42324.25</v>
      </c>
      <c r="G7" s="0" t="n">
        <v>2885</v>
      </c>
      <c r="H7" s="0" t="n">
        <v>962222</v>
      </c>
      <c r="I7" s="0" t="n">
        <v>1.00474717042799</v>
      </c>
      <c r="J7" s="0" t="n">
        <v>0.993115318416523</v>
      </c>
      <c r="K7" s="0" t="n">
        <v>1000000</v>
      </c>
      <c r="L7" s="0" t="n">
        <v>16</v>
      </c>
      <c r="M7" s="0" t="n">
        <v>8</v>
      </c>
      <c r="N7" s="0" t="n">
        <v>0.0233326694777748</v>
      </c>
      <c r="O7" s="0" t="n">
        <v>1978342</v>
      </c>
      <c r="P7" s="0" t="n">
        <v>26204.25</v>
      </c>
    </row>
    <row r="8" customFormat="false" ht="15" hidden="false" customHeight="false" outlineLevel="0" collapsed="false">
      <c r="A8" s="1" t="s">
        <v>15</v>
      </c>
      <c r="B8" s="0" t="n">
        <v>4</v>
      </c>
      <c r="C8" s="0" t="n">
        <v>4600</v>
      </c>
      <c r="D8" s="0" t="n">
        <v>0.0192131835853628</v>
      </c>
      <c r="E8" s="0" t="n">
        <v>957675.75</v>
      </c>
      <c r="F8" s="0" t="n">
        <v>42324.25</v>
      </c>
      <c r="G8" s="0" t="n">
        <v>4684.5</v>
      </c>
      <c r="H8" s="0" t="n">
        <v>962222</v>
      </c>
      <c r="I8" s="0" t="n">
        <v>1.00474717042799</v>
      </c>
      <c r="J8" s="0" t="n">
        <v>1.01836956521739</v>
      </c>
      <c r="K8" s="0" t="n">
        <v>1000000</v>
      </c>
      <c r="L8" s="0" t="n">
        <v>8</v>
      </c>
      <c r="M8" s="0" t="n">
        <v>4</v>
      </c>
      <c r="N8" s="0" t="n">
        <v>0.0189431352112021</v>
      </c>
      <c r="O8" s="0" t="n">
        <v>1978342</v>
      </c>
      <c r="P8" s="0" t="n">
        <v>26204.25</v>
      </c>
    </row>
    <row r="9" customFormat="false" ht="15" hidden="false" customHeight="false" outlineLevel="0" collapsed="false">
      <c r="A9" s="1" t="s">
        <v>16</v>
      </c>
      <c r="B9" s="0" t="n">
        <v>11</v>
      </c>
      <c r="C9" s="0" t="n">
        <v>3930</v>
      </c>
      <c r="D9" s="0" t="n">
        <v>0.0451405394780018</v>
      </c>
      <c r="E9" s="0" t="n">
        <v>957675.75</v>
      </c>
      <c r="F9" s="0" t="n">
        <v>42324.25</v>
      </c>
      <c r="G9" s="0" t="n">
        <v>3900.5</v>
      </c>
      <c r="H9" s="0" t="n">
        <v>962222</v>
      </c>
      <c r="I9" s="0" t="n">
        <v>1.00474717042799</v>
      </c>
      <c r="J9" s="0" t="n">
        <v>0.992493638676845</v>
      </c>
      <c r="K9" s="0" t="n">
        <v>1000000</v>
      </c>
      <c r="L9" s="0" t="n">
        <v>23</v>
      </c>
      <c r="M9" s="0" t="n">
        <v>12</v>
      </c>
      <c r="N9" s="0" t="n">
        <v>0.0453468106121186</v>
      </c>
      <c r="O9" s="0" t="n">
        <v>1978342</v>
      </c>
      <c r="P9" s="0" t="n">
        <v>26204.25</v>
      </c>
    </row>
    <row r="10" customFormat="false" ht="15" hidden="false" customHeight="false" outlineLevel="0" collapsed="false">
      <c r="A10" s="1" t="s">
        <v>17</v>
      </c>
      <c r="B10" s="0" t="n">
        <v>3</v>
      </c>
      <c r="C10" s="0" t="n">
        <v>6810</v>
      </c>
      <c r="D10" s="0" t="n">
        <v>0.0213328989483131</v>
      </c>
      <c r="E10" s="0" t="n">
        <v>957675.75</v>
      </c>
      <c r="F10" s="0" t="n">
        <v>42324.25</v>
      </c>
      <c r="G10" s="0" t="n">
        <v>7005.5</v>
      </c>
      <c r="H10" s="0" t="n">
        <v>962222</v>
      </c>
      <c r="I10" s="0" t="n">
        <v>1.00474717042799</v>
      </c>
      <c r="J10" s="0" t="n">
        <v>1.02870778267254</v>
      </c>
      <c r="K10" s="0" t="n">
        <v>1000000</v>
      </c>
      <c r="L10" s="0" t="n">
        <v>6</v>
      </c>
      <c r="M10" s="0" t="n">
        <v>3</v>
      </c>
      <c r="N10" s="0" t="n">
        <v>0.0212465792062242</v>
      </c>
      <c r="O10" s="0" t="n">
        <v>1978342</v>
      </c>
      <c r="P10" s="0" t="n">
        <v>26204.25</v>
      </c>
    </row>
    <row r="11" customFormat="false" ht="15" hidden="false" customHeight="false" outlineLevel="0" collapsed="false">
      <c r="A11" s="1" t="s">
        <v>18</v>
      </c>
      <c r="B11" s="0" t="n">
        <v>18</v>
      </c>
      <c r="C11" s="0" t="n">
        <v>1850</v>
      </c>
      <c r="D11" s="0" t="n">
        <v>0.0347716855104664</v>
      </c>
      <c r="E11" s="0" t="n">
        <v>957675.75</v>
      </c>
      <c r="F11" s="0" t="n">
        <v>42324.25</v>
      </c>
      <c r="G11" s="0" t="n">
        <v>1898</v>
      </c>
      <c r="H11" s="0" t="n">
        <v>962222</v>
      </c>
      <c r="I11" s="0" t="n">
        <v>1.00474717042799</v>
      </c>
      <c r="J11" s="0" t="n">
        <v>1.02594594594595</v>
      </c>
      <c r="K11" s="0" t="n">
        <v>1000000</v>
      </c>
      <c r="L11" s="0" t="n">
        <v>36</v>
      </c>
      <c r="M11" s="0" t="n">
        <v>18</v>
      </c>
      <c r="N11" s="0" t="n">
        <v>0.0345380121333925</v>
      </c>
      <c r="O11" s="0" t="n">
        <v>1978342</v>
      </c>
      <c r="P11" s="0" t="n">
        <v>26204.25</v>
      </c>
    </row>
    <row r="12" customFormat="false" ht="15" hidden="false" customHeight="false" outlineLevel="0" collapsed="false">
      <c r="A12" s="1" t="s">
        <v>19</v>
      </c>
      <c r="B12" s="0" t="n">
        <v>27</v>
      </c>
      <c r="C12" s="0" t="n">
        <v>2190</v>
      </c>
      <c r="D12" s="0" t="n">
        <v>0.0617432361631795</v>
      </c>
      <c r="E12" s="0" t="n">
        <v>957675.75</v>
      </c>
      <c r="F12" s="0" t="n">
        <v>42324.25</v>
      </c>
      <c r="G12" s="0" t="n">
        <v>2161</v>
      </c>
      <c r="H12" s="0" t="n">
        <v>962222</v>
      </c>
      <c r="I12" s="0" t="n">
        <v>1.00474717042799</v>
      </c>
      <c r="J12" s="0" t="n">
        <v>0.98675799086758</v>
      </c>
      <c r="K12" s="0" t="n">
        <v>1000000</v>
      </c>
      <c r="L12" s="0" t="n">
        <v>57</v>
      </c>
      <c r="M12" s="0" t="n">
        <v>30</v>
      </c>
      <c r="N12" s="0" t="n">
        <v>0.0622627432466176</v>
      </c>
      <c r="O12" s="0" t="n">
        <v>1978342</v>
      </c>
      <c r="P12" s="0" t="n">
        <v>26204.25</v>
      </c>
    </row>
    <row r="13" customFormat="false" ht="15" hidden="false" customHeight="false" outlineLevel="0" collapsed="false">
      <c r="A13" s="1" t="s">
        <v>20</v>
      </c>
      <c r="B13" s="0" t="n">
        <v>24</v>
      </c>
      <c r="C13" s="0" t="n">
        <v>2233</v>
      </c>
      <c r="D13" s="0" t="n">
        <v>0.0559604855818893</v>
      </c>
      <c r="E13" s="0" t="n">
        <v>957675.75</v>
      </c>
      <c r="F13" s="0" t="n">
        <v>42324.25</v>
      </c>
      <c r="G13" s="0" t="n">
        <v>2261.5</v>
      </c>
      <c r="H13" s="0" t="n">
        <v>962222</v>
      </c>
      <c r="I13" s="0" t="n">
        <v>1.00474717042799</v>
      </c>
      <c r="J13" s="0" t="n">
        <v>1.01276309897</v>
      </c>
      <c r="K13" s="0" t="n">
        <v>1000000</v>
      </c>
      <c r="L13" s="0" t="n">
        <v>49</v>
      </c>
      <c r="M13" s="0" t="n">
        <v>25</v>
      </c>
      <c r="N13" s="0" t="n">
        <v>0.0560133182230373</v>
      </c>
      <c r="O13" s="0" t="n">
        <v>1978342</v>
      </c>
      <c r="P13" s="0" t="n">
        <v>26204.25</v>
      </c>
    </row>
    <row r="14" customFormat="false" ht="15" hidden="false" customHeight="false" outlineLevel="0" collapsed="false">
      <c r="A14" s="1" t="s">
        <v>21</v>
      </c>
      <c r="B14" s="0" t="n">
        <v>21</v>
      </c>
      <c r="C14" s="0" t="n">
        <v>706.5</v>
      </c>
      <c r="D14" s="0" t="n">
        <v>0.0154921955578389</v>
      </c>
      <c r="E14" s="0" t="n">
        <v>957675.75</v>
      </c>
      <c r="F14" s="0" t="n">
        <v>42324.25</v>
      </c>
      <c r="G14" s="0" t="n">
        <v>715</v>
      </c>
      <c r="H14" s="0" t="n">
        <v>962222</v>
      </c>
      <c r="I14" s="0" t="n">
        <v>1.00474717042799</v>
      </c>
      <c r="J14" s="0" t="n">
        <v>1.01203113941967</v>
      </c>
      <c r="K14" s="0" t="n">
        <v>1000000</v>
      </c>
      <c r="L14" s="0" t="n">
        <v>43</v>
      </c>
      <c r="M14" s="0" t="n">
        <v>22</v>
      </c>
      <c r="N14" s="0" t="n">
        <v>0.0155407912282103</v>
      </c>
      <c r="O14" s="0" t="n">
        <v>1978342</v>
      </c>
      <c r="P14" s="0" t="n">
        <v>26204.25</v>
      </c>
    </row>
    <row r="15" customFormat="false" ht="15" hidden="false" customHeight="false" outlineLevel="0" collapsed="false">
      <c r="A15" s="1" t="s">
        <v>22</v>
      </c>
      <c r="B15" s="0" t="n">
        <v>7</v>
      </c>
      <c r="C15" s="0" t="n">
        <v>4862</v>
      </c>
      <c r="D15" s="0" t="n">
        <v>0.0355381244643607</v>
      </c>
      <c r="E15" s="0" t="n">
        <v>957675.75</v>
      </c>
      <c r="F15" s="0" t="n">
        <v>42324.25</v>
      </c>
      <c r="G15" s="0" t="n">
        <v>4888</v>
      </c>
      <c r="H15" s="0" t="n">
        <v>962222</v>
      </c>
      <c r="I15" s="0" t="n">
        <v>1.00474717042799</v>
      </c>
      <c r="J15" s="0" t="n">
        <v>1.00534759358289</v>
      </c>
      <c r="K15" s="0" t="n">
        <v>1000000</v>
      </c>
      <c r="L15" s="0" t="n">
        <v>14</v>
      </c>
      <c r="M15" s="0" t="n">
        <v>7</v>
      </c>
      <c r="N15" s="0" t="n">
        <v>0.0345905814060461</v>
      </c>
      <c r="O15" s="0" t="n">
        <v>1978342</v>
      </c>
      <c r="P15" s="0" t="n">
        <v>26204.25</v>
      </c>
    </row>
    <row r="16" customFormat="false" ht="15" hidden="false" customHeight="false" outlineLevel="0" collapsed="false">
      <c r="A16" s="1" t="s">
        <v>23</v>
      </c>
      <c r="B16" s="0" t="n">
        <v>46</v>
      </c>
      <c r="C16" s="0" t="n">
        <v>1927.5</v>
      </c>
      <c r="D16" s="0" t="n">
        <v>0.092583528401967</v>
      </c>
      <c r="E16" s="0" t="n">
        <v>957675.75</v>
      </c>
      <c r="F16" s="0" t="n">
        <v>42324.25</v>
      </c>
      <c r="G16" s="0" t="n">
        <v>1964</v>
      </c>
      <c r="H16" s="0" t="n">
        <v>962222</v>
      </c>
      <c r="I16" s="0" t="n">
        <v>1.00474717042799</v>
      </c>
      <c r="J16" s="0" t="n">
        <v>1.0189364461738</v>
      </c>
      <c r="K16" s="0" t="n">
        <v>1000000</v>
      </c>
      <c r="L16" s="0" t="n">
        <v>94</v>
      </c>
      <c r="M16" s="0" t="n">
        <v>48</v>
      </c>
      <c r="N16" s="0" t="n">
        <v>0.0933185465404869</v>
      </c>
      <c r="O16" s="0" t="n">
        <v>1978342</v>
      </c>
      <c r="P16" s="0" t="n">
        <v>26204.25</v>
      </c>
    </row>
    <row r="17" customFormat="false" ht="15" hidden="false" customHeight="false" outlineLevel="0" collapsed="false">
      <c r="A17" s="1" t="s">
        <v>24</v>
      </c>
      <c r="B17" s="0" t="n">
        <v>2</v>
      </c>
      <c r="C17" s="0" t="n">
        <v>5855</v>
      </c>
      <c r="D17" s="0" t="n">
        <v>0.0122275206404673</v>
      </c>
      <c r="E17" s="0" t="n">
        <v>957675.75</v>
      </c>
      <c r="F17" s="0" t="n">
        <v>42324.25</v>
      </c>
      <c r="G17" s="0" t="n">
        <v>5818</v>
      </c>
      <c r="H17" s="0" t="n">
        <v>962222</v>
      </c>
      <c r="I17" s="0" t="n">
        <v>1.00474717042799</v>
      </c>
      <c r="J17" s="0" t="n">
        <v>0.993680614859095</v>
      </c>
      <c r="K17" s="0" t="n">
        <v>1000000</v>
      </c>
      <c r="L17" s="0" t="n">
        <v>4</v>
      </c>
      <c r="M17" s="0" t="n">
        <v>2</v>
      </c>
      <c r="N17" s="0" t="n">
        <v>0.0117633857037863</v>
      </c>
      <c r="O17" s="0" t="n">
        <v>1978342</v>
      </c>
      <c r="P17" s="0" t="n">
        <v>26204.25</v>
      </c>
    </row>
    <row r="18" customFormat="false" ht="15" hidden="false" customHeight="false" outlineLevel="0" collapsed="false">
      <c r="A18" s="1" t="s">
        <v>25</v>
      </c>
      <c r="B18" s="0" t="n">
        <v>3</v>
      </c>
      <c r="C18" s="0" t="n">
        <v>218.75</v>
      </c>
      <c r="D18" s="0" t="n">
        <v>0.000685252811298605</v>
      </c>
      <c r="E18" s="0" t="n">
        <v>957675.75</v>
      </c>
      <c r="F18" s="0" t="n">
        <v>42324.25</v>
      </c>
      <c r="G18" s="0" t="n">
        <v>220.5</v>
      </c>
      <c r="H18" s="0" t="n">
        <v>962222</v>
      </c>
      <c r="I18" s="0" t="n">
        <v>1.00474717042799</v>
      </c>
      <c r="J18" s="0" t="n">
        <v>1.008</v>
      </c>
      <c r="K18" s="0" t="n">
        <v>1000000</v>
      </c>
      <c r="L18" s="0" t="n">
        <v>6</v>
      </c>
      <c r="M18" s="0" t="n">
        <v>3</v>
      </c>
      <c r="N18" s="0" t="n">
        <v>0.000668741805006414</v>
      </c>
      <c r="O18" s="0" t="n">
        <v>1978342</v>
      </c>
      <c r="P18" s="0" t="n">
        <v>26204.25</v>
      </c>
    </row>
    <row r="19" customFormat="false" ht="15" hidden="false" customHeight="false" outlineLevel="0" collapsed="false">
      <c r="A19" s="1" t="s">
        <v>26</v>
      </c>
      <c r="B19" s="0" t="n">
        <v>2</v>
      </c>
      <c r="C19" s="0" t="n">
        <v>4320</v>
      </c>
      <c r="D19" s="0" t="n">
        <v>0.00902184272703992</v>
      </c>
      <c r="E19" s="0" t="n">
        <v>957675.75</v>
      </c>
      <c r="F19" s="0" t="n">
        <v>42324.25</v>
      </c>
      <c r="G19" s="0" t="n">
        <v>4373</v>
      </c>
      <c r="H19" s="0" t="n">
        <v>962222</v>
      </c>
      <c r="I19" s="0" t="n">
        <v>1.00474717042799</v>
      </c>
      <c r="J19" s="0" t="n">
        <v>1.01226851851852</v>
      </c>
      <c r="K19" s="0" t="n">
        <v>1000000</v>
      </c>
      <c r="L19" s="0" t="n">
        <v>4</v>
      </c>
      <c r="M19" s="0" t="n">
        <v>2</v>
      </c>
      <c r="N19" s="0" t="n">
        <v>0.0088417472813093</v>
      </c>
      <c r="O19" s="0" t="n">
        <v>1978342</v>
      </c>
      <c r="P19" s="0" t="n">
        <v>26204.25</v>
      </c>
    </row>
    <row r="20" customFormat="false" ht="15" hidden="false" customHeight="false" outlineLevel="0" collapsed="false">
      <c r="A20" s="1" t="s">
        <v>27</v>
      </c>
      <c r="B20" s="0" t="n">
        <v>19</v>
      </c>
      <c r="C20" s="0" t="n">
        <v>2706</v>
      </c>
      <c r="D20" s="0" t="n">
        <v>0.053686229394448</v>
      </c>
      <c r="E20" s="0" t="n">
        <v>957675.75</v>
      </c>
      <c r="F20" s="0" t="n">
        <v>42324.25</v>
      </c>
      <c r="G20" s="0" t="n">
        <v>2729</v>
      </c>
      <c r="H20" s="0" t="n">
        <v>962222</v>
      </c>
      <c r="I20" s="0" t="n">
        <v>1.00474717042799</v>
      </c>
      <c r="J20" s="0" t="n">
        <v>1.00849963045085</v>
      </c>
      <c r="K20" s="0" t="n">
        <v>1000000</v>
      </c>
      <c r="L20" s="0" t="n">
        <v>39</v>
      </c>
      <c r="M20" s="0" t="n">
        <v>20</v>
      </c>
      <c r="N20" s="0" t="n">
        <v>0.0537980794018426</v>
      </c>
      <c r="O20" s="0" t="n">
        <v>1978342</v>
      </c>
      <c r="P20" s="0" t="n">
        <v>26204.25</v>
      </c>
    </row>
    <row r="21" customFormat="false" ht="15" hidden="false" customHeight="false" outlineLevel="0" collapsed="false">
      <c r="A21" s="1" t="s">
        <v>28</v>
      </c>
      <c r="B21" s="0" t="n">
        <v>10</v>
      </c>
      <c r="C21" s="0" t="n">
        <v>5827</v>
      </c>
      <c r="D21" s="0" t="n">
        <v>0.0608452286695158</v>
      </c>
      <c r="E21" s="0" t="n">
        <v>957675.75</v>
      </c>
      <c r="F21" s="0" t="n">
        <v>42324.25</v>
      </c>
      <c r="G21" s="0" t="n">
        <v>5800</v>
      </c>
      <c r="H21" s="0" t="n">
        <v>962222</v>
      </c>
      <c r="I21" s="0" t="n">
        <v>1.00474717042799</v>
      </c>
      <c r="J21" s="0" t="n">
        <v>0.995366397803329</v>
      </c>
      <c r="K21" s="0" t="n">
        <v>1000000</v>
      </c>
      <c r="L21" s="0" t="n">
        <v>21</v>
      </c>
      <c r="M21" s="0" t="n">
        <v>11</v>
      </c>
      <c r="N21" s="0" t="n">
        <v>0.0615667058577334</v>
      </c>
      <c r="O21" s="0" t="n">
        <v>1978342</v>
      </c>
      <c r="P21" s="0" t="n">
        <v>26204.25</v>
      </c>
    </row>
    <row r="22" customFormat="false" ht="15" hidden="false" customHeight="false" outlineLevel="0" collapsed="false">
      <c r="A22" s="1" t="s">
        <v>29</v>
      </c>
      <c r="B22" s="0" t="n">
        <v>1</v>
      </c>
      <c r="C22" s="0" t="n">
        <v>4815</v>
      </c>
      <c r="D22" s="0" t="n">
        <v>0.00502779776975662</v>
      </c>
      <c r="E22" s="0" t="n">
        <v>957675.75</v>
      </c>
      <c r="F22" s="0" t="n">
        <v>42324.25</v>
      </c>
      <c r="G22" s="0" t="n">
        <v>4880</v>
      </c>
      <c r="H22" s="0" t="n">
        <v>962222</v>
      </c>
      <c r="I22" s="0" t="n">
        <v>1.00474717042799</v>
      </c>
      <c r="J22" s="0" t="n">
        <v>1.0134994807892</v>
      </c>
      <c r="K22" s="0" t="n">
        <v>1000000</v>
      </c>
      <c r="L22" s="0" t="n">
        <v>2</v>
      </c>
      <c r="M22" s="0" t="n">
        <v>1</v>
      </c>
      <c r="N22" s="0" t="n">
        <v>0.00493342404902691</v>
      </c>
      <c r="O22" s="0" t="n">
        <v>1978342</v>
      </c>
      <c r="P22" s="0" t="n">
        <v>26204.25</v>
      </c>
    </row>
    <row r="23" customFormat="false" ht="15" hidden="false" customHeight="false" outlineLevel="0" collapsed="false">
      <c r="A23" s="1" t="s">
        <v>30</v>
      </c>
      <c r="B23" s="0" t="n">
        <v>1</v>
      </c>
      <c r="C23" s="0" t="n">
        <v>2228</v>
      </c>
      <c r="D23" s="0" t="n">
        <v>0.00232646592544502</v>
      </c>
      <c r="E23" s="0" t="n">
        <v>957675.75</v>
      </c>
      <c r="F23" s="0" t="n">
        <v>42324.25</v>
      </c>
      <c r="G23" s="0" t="n">
        <v>2241</v>
      </c>
      <c r="H23" s="0" t="n">
        <v>962222</v>
      </c>
      <c r="I23" s="0" t="n">
        <v>1.00474717042799</v>
      </c>
      <c r="J23" s="0" t="n">
        <v>1.00583482944345</v>
      </c>
      <c r="K23" s="0" t="n">
        <v>1000000</v>
      </c>
      <c r="L23" s="0" t="n">
        <v>2</v>
      </c>
      <c r="M23" s="0" t="n">
        <v>1</v>
      </c>
      <c r="N23" s="0" t="n">
        <v>0.00226553346185847</v>
      </c>
      <c r="O23" s="0" t="n">
        <v>1978342</v>
      </c>
      <c r="P23" s="0" t="n">
        <v>26204.25</v>
      </c>
    </row>
    <row r="24" customFormat="false" ht="15" hidden="false" customHeight="false" outlineLevel="0" collapsed="false">
      <c r="A24" s="1" t="s">
        <v>31</v>
      </c>
      <c r="B24" s="0" t="n">
        <v>38</v>
      </c>
      <c r="C24" s="0" t="n">
        <v>1637.5</v>
      </c>
      <c r="D24" s="0" t="n">
        <v>0.0649750189456087</v>
      </c>
      <c r="E24" s="0" t="n">
        <v>957675.75</v>
      </c>
      <c r="F24" s="0" t="n">
        <v>42324.25</v>
      </c>
      <c r="G24" s="0" t="n">
        <v>1662.5</v>
      </c>
      <c r="H24" s="0" t="n">
        <v>962222</v>
      </c>
      <c r="I24" s="0" t="n">
        <v>1.00474717042799</v>
      </c>
      <c r="J24" s="0" t="n">
        <v>1.01526717557252</v>
      </c>
      <c r="K24" s="0" t="n">
        <v>1000000</v>
      </c>
      <c r="L24" s="0" t="n">
        <v>78</v>
      </c>
      <c r="M24" s="0" t="n">
        <v>40</v>
      </c>
      <c r="N24" s="0" t="n">
        <v>0.0655473118399144</v>
      </c>
      <c r="O24" s="0" t="n">
        <v>1978342</v>
      </c>
      <c r="P24" s="0" t="n">
        <v>26204.25</v>
      </c>
    </row>
    <row r="25" customFormat="false" ht="15" hidden="false" customHeight="false" outlineLevel="0" collapsed="false">
      <c r="A25" s="1" t="s">
        <v>32</v>
      </c>
      <c r="B25" s="0" t="n">
        <v>1</v>
      </c>
      <c r="C25" s="0" t="n">
        <v>7390</v>
      </c>
      <c r="D25" s="0" t="n">
        <v>0.00771659927694734</v>
      </c>
      <c r="E25" s="0" t="n">
        <v>957675.75</v>
      </c>
      <c r="F25" s="0" t="n">
        <v>42324.25</v>
      </c>
      <c r="G25" s="0" t="n">
        <v>7450.5</v>
      </c>
      <c r="H25" s="0" t="n">
        <v>962222</v>
      </c>
      <c r="I25" s="0" t="n">
        <v>1.00474717042799</v>
      </c>
      <c r="J25" s="0" t="n">
        <v>1.00818673883627</v>
      </c>
      <c r="K25" s="0" t="n">
        <v>1000000</v>
      </c>
      <c r="L25" s="0" t="n">
        <v>2</v>
      </c>
      <c r="M25" s="0" t="n">
        <v>1</v>
      </c>
      <c r="N25" s="0" t="n">
        <v>0.0075320647289498</v>
      </c>
      <c r="O25" s="0" t="n">
        <v>1978342</v>
      </c>
      <c r="P25" s="0" t="n">
        <v>26204.25</v>
      </c>
    </row>
    <row r="26" customFormat="false" ht="15" hidden="false" customHeight="false" outlineLevel="0" collapsed="false">
      <c r="A26" s="1" t="s">
        <v>33</v>
      </c>
      <c r="B26" s="0" t="n">
        <v>52</v>
      </c>
      <c r="C26" s="0" t="n">
        <v>1407.5</v>
      </c>
      <c r="D26" s="0" t="n">
        <v>0.0764246144898208</v>
      </c>
      <c r="E26" s="0" t="n">
        <v>957675.75</v>
      </c>
      <c r="F26" s="0" t="n">
        <v>42324.25</v>
      </c>
      <c r="G26" s="0" t="n">
        <v>1402</v>
      </c>
      <c r="H26" s="0" t="n">
        <v>962222</v>
      </c>
      <c r="I26" s="0" t="n">
        <v>1.00474717042799</v>
      </c>
      <c r="J26" s="0" t="n">
        <v>0.996092362344582</v>
      </c>
      <c r="K26" s="0" t="n">
        <v>1000000</v>
      </c>
      <c r="L26" s="0" t="n">
        <v>109</v>
      </c>
      <c r="M26" s="0" t="n">
        <v>57</v>
      </c>
      <c r="N26" s="0" t="n">
        <v>0.0772454914266593</v>
      </c>
      <c r="O26" s="0" t="n">
        <v>1978342</v>
      </c>
      <c r="P26" s="0" t="n">
        <v>26204.25</v>
      </c>
    </row>
    <row r="27" customFormat="false" ht="15" hidden="false" customHeight="false" outlineLevel="0" collapsed="false">
      <c r="A27" s="1" t="s">
        <v>34</v>
      </c>
      <c r="B27" s="0" t="n">
        <v>13</v>
      </c>
      <c r="C27" s="0" t="n">
        <v>4105</v>
      </c>
      <c r="D27" s="0" t="n">
        <v>0.0557234533713525</v>
      </c>
      <c r="E27" s="0" t="n">
        <v>957675.75</v>
      </c>
      <c r="F27" s="0" t="n">
        <v>42324.25</v>
      </c>
      <c r="G27" s="0" t="n">
        <v>4128.5</v>
      </c>
      <c r="H27" s="0" t="n">
        <v>962222</v>
      </c>
      <c r="I27" s="0" t="n">
        <v>1.00474717042799</v>
      </c>
      <c r="J27" s="0" t="n">
        <v>1.00572472594397</v>
      </c>
      <c r="K27" s="0" t="n">
        <v>1000000</v>
      </c>
      <c r="L27" s="0" t="n">
        <v>27</v>
      </c>
      <c r="M27" s="0" t="n">
        <v>14</v>
      </c>
      <c r="N27" s="0" t="n">
        <v>0.0563449090197752</v>
      </c>
      <c r="O27" s="0" t="n">
        <v>1978342</v>
      </c>
      <c r="P27" s="0" t="n">
        <v>26204.25</v>
      </c>
    </row>
    <row r="28" customFormat="false" ht="15" hidden="false" customHeight="false" outlineLevel="0" collapsed="false">
      <c r="A28" s="1" t="s">
        <v>35</v>
      </c>
      <c r="B28" s="0" t="n">
        <v>8</v>
      </c>
      <c r="C28" s="0" t="n">
        <v>2040</v>
      </c>
      <c r="D28" s="0" t="n">
        <v>0.0170412584844087</v>
      </c>
      <c r="E28" s="0" t="n">
        <v>957675.75</v>
      </c>
      <c r="F28" s="0" t="n">
        <v>42324.25</v>
      </c>
      <c r="G28" s="0" t="n">
        <v>2022</v>
      </c>
      <c r="H28" s="0" t="n">
        <v>962222</v>
      </c>
      <c r="I28" s="0" t="n">
        <v>1.00474717042799</v>
      </c>
      <c r="J28" s="0" t="n">
        <v>0.991176470588235</v>
      </c>
      <c r="K28" s="0" t="n">
        <v>1000000</v>
      </c>
      <c r="L28" s="0" t="n">
        <v>16</v>
      </c>
      <c r="M28" s="0" t="n">
        <v>8</v>
      </c>
      <c r="N28" s="0" t="n">
        <v>0.016353087585463</v>
      </c>
      <c r="O28" s="0" t="n">
        <v>1978342</v>
      </c>
      <c r="P28" s="0" t="n">
        <v>26204.25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1000000</v>
      </c>
      <c r="D2" s="0" t="n">
        <v>4369</v>
      </c>
      <c r="E2" s="0" t="n">
        <v>0.0157144126235947</v>
      </c>
      <c r="F2" s="0" t="n">
        <v>15714.4126235947</v>
      </c>
      <c r="G2" s="0" t="n">
        <v>3</v>
      </c>
      <c r="H2" s="0" t="n">
        <v>13107</v>
      </c>
      <c r="I2" s="0" t="n">
        <v>0.0136862607202908</v>
      </c>
      <c r="J2" s="0" t="n">
        <v>957675.75</v>
      </c>
      <c r="K2" s="0" t="n">
        <v>42324.25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1000000</v>
      </c>
      <c r="D3" s="0" t="n">
        <v>754</v>
      </c>
      <c r="E3" s="0" t="n">
        <v>0.0231707410623412</v>
      </c>
      <c r="F3" s="0" t="n">
        <v>23170.7410623412</v>
      </c>
      <c r="G3" s="0" t="n">
        <v>30</v>
      </c>
      <c r="H3" s="0" t="n">
        <v>22620</v>
      </c>
      <c r="I3" s="0" t="n">
        <v>0.0236196854728753</v>
      </c>
      <c r="J3" s="0" t="n">
        <v>957675.75</v>
      </c>
      <c r="K3" s="0" t="n">
        <v>42324.25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1000000</v>
      </c>
      <c r="D4" s="0" t="n">
        <v>6406</v>
      </c>
      <c r="E4" s="0" t="n">
        <v>0.0890839717890858</v>
      </c>
      <c r="F4" s="0" t="n">
        <v>89083.9717890858</v>
      </c>
      <c r="G4" s="0" t="n">
        <v>13</v>
      </c>
      <c r="H4" s="0" t="n">
        <v>83278</v>
      </c>
      <c r="I4" s="0" t="n">
        <v>0.086958451229448</v>
      </c>
      <c r="J4" s="0" t="n">
        <v>957675.75</v>
      </c>
      <c r="K4" s="0" t="n">
        <v>42324.25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1000000</v>
      </c>
      <c r="D5" s="0" t="n">
        <v>4110</v>
      </c>
      <c r="E5" s="0" t="n">
        <v>0.0887872726719327</v>
      </c>
      <c r="F5" s="0" t="n">
        <v>88787.2726719327</v>
      </c>
      <c r="G5" s="0" t="n">
        <v>21</v>
      </c>
      <c r="H5" s="0" t="n">
        <v>86310</v>
      </c>
      <c r="I5" s="0" t="n">
        <v>0.0901244497419925</v>
      </c>
      <c r="J5" s="0" t="n">
        <v>957675.75</v>
      </c>
      <c r="K5" s="0" t="n">
        <v>42324.25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n">
        <v>1000000</v>
      </c>
      <c r="D6" s="0" t="n">
        <v>830</v>
      </c>
      <c r="E6" s="0" t="n">
        <v>0.0134341104012713</v>
      </c>
      <c r="F6" s="0" t="n">
        <v>13434.1104012713</v>
      </c>
      <c r="G6" s="0" t="n">
        <v>16</v>
      </c>
      <c r="H6" s="0" t="n">
        <v>13280</v>
      </c>
      <c r="I6" s="0" t="n">
        <v>0.0138669064137836</v>
      </c>
      <c r="J6" s="0" t="n">
        <v>957675.75</v>
      </c>
      <c r="K6" s="0" t="n">
        <v>42324.25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1000000</v>
      </c>
      <c r="D7" s="0" t="n">
        <v>2905</v>
      </c>
      <c r="E7" s="0" t="n">
        <v>0.0237804713581421</v>
      </c>
      <c r="F7" s="0" t="n">
        <v>23780.4713581421</v>
      </c>
      <c r="G7" s="0" t="n">
        <v>8</v>
      </c>
      <c r="H7" s="0" t="n">
        <v>23240</v>
      </c>
      <c r="I7" s="0" t="n">
        <v>0.0242670862241213</v>
      </c>
      <c r="J7" s="0" t="n">
        <v>957675.75</v>
      </c>
      <c r="K7" s="0" t="n">
        <v>42324.25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n">
        <v>1000000</v>
      </c>
      <c r="D8" s="0" t="n">
        <v>4600</v>
      </c>
      <c r="E8" s="0" t="n">
        <v>0.0187138204626378</v>
      </c>
      <c r="F8" s="0" t="n">
        <v>18713.8204626378</v>
      </c>
      <c r="G8" s="0" t="n">
        <v>4</v>
      </c>
      <c r="H8" s="0" t="n">
        <v>18400</v>
      </c>
      <c r="I8" s="0" t="n">
        <v>0.0192131835853628</v>
      </c>
      <c r="J8" s="0" t="n">
        <v>957675.75</v>
      </c>
      <c r="K8" s="0" t="n">
        <v>42324.25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n">
        <v>1000000</v>
      </c>
      <c r="D9" s="0" t="n">
        <v>3930</v>
      </c>
      <c r="E9" s="0" t="n">
        <v>0.043443531031288</v>
      </c>
      <c r="F9" s="0" t="n">
        <v>43443.531031288</v>
      </c>
      <c r="G9" s="0" t="n">
        <v>11</v>
      </c>
      <c r="H9" s="0" t="n">
        <v>43230</v>
      </c>
      <c r="I9" s="0" t="n">
        <v>0.0451405394780018</v>
      </c>
      <c r="J9" s="0" t="n">
        <v>957675.75</v>
      </c>
      <c r="K9" s="0" t="n">
        <v>42324.25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n">
        <v>1000000</v>
      </c>
      <c r="D10" s="0" t="n">
        <v>6810</v>
      </c>
      <c r="E10" s="0" t="n">
        <v>0.0234746163883329</v>
      </c>
      <c r="F10" s="0" t="n">
        <v>23474.6163883329</v>
      </c>
      <c r="G10" s="0" t="n">
        <v>3</v>
      </c>
      <c r="H10" s="0" t="n">
        <v>20430</v>
      </c>
      <c r="I10" s="0" t="n">
        <v>0.0213328989483131</v>
      </c>
      <c r="J10" s="0" t="n">
        <v>957675.75</v>
      </c>
      <c r="K10" s="0" t="n">
        <v>42324.25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n">
        <v>1000000</v>
      </c>
      <c r="D11" s="0" t="n">
        <v>1850</v>
      </c>
      <c r="E11" s="0" t="n">
        <v>0.0338766548275718</v>
      </c>
      <c r="F11" s="0" t="n">
        <v>33876.6548275718</v>
      </c>
      <c r="G11" s="0" t="n">
        <v>18</v>
      </c>
      <c r="H11" s="0" t="n">
        <v>33300</v>
      </c>
      <c r="I11" s="0" t="n">
        <v>0.0347716855104664</v>
      </c>
      <c r="J11" s="0" t="n">
        <v>957675.75</v>
      </c>
      <c r="K11" s="0" t="n">
        <v>42324.25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n">
        <v>1000000</v>
      </c>
      <c r="D12" s="0" t="n">
        <v>2190</v>
      </c>
      <c r="E12" s="0" t="n">
        <v>0.0608780066768437</v>
      </c>
      <c r="F12" s="0" t="n">
        <v>60878.0066768437</v>
      </c>
      <c r="G12" s="0" t="n">
        <v>27</v>
      </c>
      <c r="H12" s="0" t="n">
        <v>59130</v>
      </c>
      <c r="I12" s="0" t="n">
        <v>0.0617432361631795</v>
      </c>
      <c r="J12" s="0" t="n">
        <v>957675.75</v>
      </c>
      <c r="K12" s="0" t="n">
        <v>42324.25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n">
        <v>1000000</v>
      </c>
      <c r="D13" s="0" t="n">
        <v>2233</v>
      </c>
      <c r="E13" s="0" t="n">
        <v>0.0555973067935684</v>
      </c>
      <c r="F13" s="0" t="n">
        <v>55597.3067935684</v>
      </c>
      <c r="G13" s="0" t="n">
        <v>24</v>
      </c>
      <c r="H13" s="0" t="n">
        <v>53592</v>
      </c>
      <c r="I13" s="0" t="n">
        <v>0.0559604855818893</v>
      </c>
      <c r="J13" s="0" t="n">
        <v>957675.75</v>
      </c>
      <c r="K13" s="0" t="n">
        <v>42324.25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1000000</v>
      </c>
      <c r="D14" s="0" t="n">
        <v>706.5</v>
      </c>
      <c r="E14" s="0" t="n">
        <v>0.0148535150184441</v>
      </c>
      <c r="F14" s="0" t="n">
        <v>14853.5150184441</v>
      </c>
      <c r="G14" s="0" t="n">
        <v>21</v>
      </c>
      <c r="H14" s="0" t="n">
        <v>14836.5</v>
      </c>
      <c r="I14" s="0" t="n">
        <v>0.0154921955578389</v>
      </c>
      <c r="J14" s="0" t="n">
        <v>957675.75</v>
      </c>
      <c r="K14" s="0" t="n">
        <v>42324.25</v>
      </c>
    </row>
    <row r="15" customFormat="false" ht="15" hidden="false" customHeight="false" outlineLevel="0" collapsed="false">
      <c r="A15" s="1" t="n">
        <v>13</v>
      </c>
      <c r="B15" s="0" t="s">
        <v>22</v>
      </c>
      <c r="C15" s="0" t="n">
        <v>1000000</v>
      </c>
      <c r="D15" s="0" t="n">
        <v>4862</v>
      </c>
      <c r="E15" s="0" t="n">
        <v>0.0366790881067701</v>
      </c>
      <c r="F15" s="0" t="n">
        <v>36679.0881067701</v>
      </c>
      <c r="G15" s="0" t="n">
        <v>7</v>
      </c>
      <c r="H15" s="0" t="n">
        <v>34034</v>
      </c>
      <c r="I15" s="0" t="n">
        <v>0.0355381244643607</v>
      </c>
      <c r="J15" s="0" t="n">
        <v>957675.75</v>
      </c>
      <c r="K15" s="0" t="n">
        <v>42324.25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n">
        <v>1000000</v>
      </c>
      <c r="D16" s="0" t="n">
        <v>1927.5</v>
      </c>
      <c r="E16" s="0" t="n">
        <v>0.0890839717890858</v>
      </c>
      <c r="F16" s="0" t="n">
        <v>89083.9717890858</v>
      </c>
      <c r="G16" s="0" t="n">
        <v>46</v>
      </c>
      <c r="H16" s="0" t="n">
        <v>88665</v>
      </c>
      <c r="I16" s="0" t="n">
        <v>0.092583528401967</v>
      </c>
      <c r="J16" s="0" t="n">
        <v>957675.75</v>
      </c>
      <c r="K16" s="0" t="n">
        <v>42324.25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n">
        <v>1000000</v>
      </c>
      <c r="D17" s="0" t="n">
        <v>5855</v>
      </c>
      <c r="E17" s="0" t="n">
        <v>0.0147325092900973</v>
      </c>
      <c r="F17" s="0" t="n">
        <v>14732.5092900973</v>
      </c>
      <c r="G17" s="0" t="n">
        <v>2</v>
      </c>
      <c r="H17" s="0" t="n">
        <v>11710</v>
      </c>
      <c r="I17" s="0" t="n">
        <v>0.0122275206404673</v>
      </c>
      <c r="J17" s="0" t="n">
        <v>957675.75</v>
      </c>
      <c r="K17" s="0" t="n">
        <v>42324.25</v>
      </c>
    </row>
    <row r="18" customFormat="false" ht="15" hidden="false" customHeight="false" outlineLevel="0" collapsed="false">
      <c r="A18" s="1" t="n">
        <v>16</v>
      </c>
      <c r="B18" s="0" t="s">
        <v>25</v>
      </c>
      <c r="C18" s="0" t="n">
        <v>1000000</v>
      </c>
      <c r="D18" s="0" t="n">
        <v>218.75</v>
      </c>
      <c r="E18" s="0" t="n">
        <v>0.000695102435432061</v>
      </c>
      <c r="F18" s="0" t="n">
        <v>695.102435432061</v>
      </c>
      <c r="G18" s="0" t="n">
        <v>3</v>
      </c>
      <c r="H18" s="0" t="n">
        <v>656.25</v>
      </c>
      <c r="I18" s="0" t="n">
        <v>0.000685252811298605</v>
      </c>
      <c r="J18" s="0" t="n">
        <v>957675.75</v>
      </c>
      <c r="K18" s="0" t="n">
        <v>42324.25</v>
      </c>
    </row>
    <row r="19" customFormat="false" ht="15" hidden="false" customHeight="false" outlineLevel="0" collapsed="false">
      <c r="A19" s="1" t="n">
        <v>17</v>
      </c>
      <c r="B19" s="0" t="s">
        <v>26</v>
      </c>
      <c r="C19" s="0" t="n">
        <v>1000000</v>
      </c>
      <c r="D19" s="0" t="n">
        <v>4320</v>
      </c>
      <c r="E19" s="0" t="n">
        <v>0.00999744873403015</v>
      </c>
      <c r="F19" s="0" t="n">
        <v>9997.44873403015</v>
      </c>
      <c r="G19" s="0" t="n">
        <v>2</v>
      </c>
      <c r="H19" s="0" t="n">
        <v>8640</v>
      </c>
      <c r="I19" s="0" t="n">
        <v>0.00902184272703992</v>
      </c>
      <c r="J19" s="0" t="n">
        <v>957675.75</v>
      </c>
      <c r="K19" s="0" t="n">
        <v>42324.25</v>
      </c>
    </row>
    <row r="20" customFormat="false" ht="15" hidden="false" customHeight="false" outlineLevel="0" collapsed="false">
      <c r="A20" s="1" t="n">
        <v>18</v>
      </c>
      <c r="B20" s="0" t="s">
        <v>27</v>
      </c>
      <c r="C20" s="0" t="n">
        <v>1000000</v>
      </c>
      <c r="D20" s="0" t="n">
        <v>2706</v>
      </c>
      <c r="E20" s="0" t="n">
        <v>0.0539673175653054</v>
      </c>
      <c r="F20" s="0" t="n">
        <v>53967.3175653054</v>
      </c>
      <c r="G20" s="0" t="n">
        <v>19</v>
      </c>
      <c r="H20" s="0" t="n">
        <v>51414</v>
      </c>
      <c r="I20" s="0" t="n">
        <v>0.053686229394448</v>
      </c>
      <c r="J20" s="0" t="n">
        <v>957675.75</v>
      </c>
      <c r="K20" s="0" t="n">
        <v>42324.25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n">
        <v>1000000</v>
      </c>
      <c r="D21" s="0" t="n">
        <v>5827</v>
      </c>
      <c r="E21" s="0" t="n">
        <v>0.0594140600737764</v>
      </c>
      <c r="F21" s="0" t="n">
        <v>59414.0600737764</v>
      </c>
      <c r="G21" s="0" t="n">
        <v>10</v>
      </c>
      <c r="H21" s="0" t="n">
        <v>58270</v>
      </c>
      <c r="I21" s="0" t="n">
        <v>0.0608452286695158</v>
      </c>
      <c r="J21" s="0" t="n">
        <v>957675.75</v>
      </c>
      <c r="K21" s="0" t="n">
        <v>42324.25</v>
      </c>
    </row>
    <row r="22" customFormat="false" ht="15" hidden="false" customHeight="false" outlineLevel="0" collapsed="false">
      <c r="A22" s="1" t="n">
        <v>20</v>
      </c>
      <c r="B22" s="0" t="s">
        <v>29</v>
      </c>
      <c r="C22" s="0" t="n">
        <v>1000000</v>
      </c>
      <c r="D22" s="0" t="n">
        <v>4815</v>
      </c>
      <c r="E22" s="0" t="n">
        <v>0.00912219871120239</v>
      </c>
      <c r="F22" s="0" t="n">
        <v>9122.19871120238</v>
      </c>
      <c r="G22" s="0" t="n">
        <v>1</v>
      </c>
      <c r="H22" s="0" t="n">
        <v>4815</v>
      </c>
      <c r="I22" s="0" t="n">
        <v>0.00502779776975662</v>
      </c>
      <c r="J22" s="0" t="n">
        <v>957675.75</v>
      </c>
      <c r="K22" s="0" t="n">
        <v>42324.25</v>
      </c>
    </row>
    <row r="23" customFormat="false" ht="15" hidden="false" customHeight="false" outlineLevel="0" collapsed="false">
      <c r="A23" s="1" t="n">
        <v>21</v>
      </c>
      <c r="B23" s="0" t="s">
        <v>30</v>
      </c>
      <c r="C23" s="0" t="n">
        <v>1000000</v>
      </c>
      <c r="D23" s="0" t="n">
        <v>2228</v>
      </c>
      <c r="E23" s="0" t="n">
        <v>0.0022805496778006</v>
      </c>
      <c r="F23" s="0" t="n">
        <v>2280.5496778006</v>
      </c>
      <c r="G23" s="0" t="n">
        <v>1</v>
      </c>
      <c r="H23" s="0" t="n">
        <v>2228</v>
      </c>
      <c r="I23" s="0" t="n">
        <v>0.00232646592544502</v>
      </c>
      <c r="J23" s="0" t="n">
        <v>957675.75</v>
      </c>
      <c r="K23" s="0" t="n">
        <v>42324.25</v>
      </c>
    </row>
    <row r="24" customFormat="false" ht="15" hidden="false" customHeight="false" outlineLevel="0" collapsed="false">
      <c r="A24" s="1" t="n">
        <v>22</v>
      </c>
      <c r="B24" s="0" t="s">
        <v>31</v>
      </c>
      <c r="C24" s="0" t="n">
        <v>1000000</v>
      </c>
      <c r="D24" s="0" t="n">
        <v>1637.5</v>
      </c>
      <c r="E24" s="0" t="n">
        <v>0.0623597700742688</v>
      </c>
      <c r="F24" s="0" t="n">
        <v>62359.7700742688</v>
      </c>
      <c r="G24" s="0" t="n">
        <v>38</v>
      </c>
      <c r="H24" s="0" t="n">
        <v>62225</v>
      </c>
      <c r="I24" s="0" t="n">
        <v>0.0649750189456087</v>
      </c>
      <c r="J24" s="0" t="n">
        <v>957675.75</v>
      </c>
      <c r="K24" s="0" t="n">
        <v>42324.25</v>
      </c>
    </row>
    <row r="25" customFormat="false" ht="15" hidden="false" customHeight="false" outlineLevel="0" collapsed="false">
      <c r="A25" s="1" t="n">
        <v>23</v>
      </c>
      <c r="B25" s="0" t="s">
        <v>32</v>
      </c>
      <c r="C25" s="0" t="n">
        <v>1000000</v>
      </c>
      <c r="D25" s="0" t="n">
        <v>7390</v>
      </c>
      <c r="E25" s="0" t="n">
        <v>0.00883935710077204</v>
      </c>
      <c r="F25" s="0" t="n">
        <v>8839.35710077203</v>
      </c>
      <c r="G25" s="0" t="n">
        <v>1</v>
      </c>
      <c r="H25" s="0" t="n">
        <v>7390</v>
      </c>
      <c r="I25" s="0" t="n">
        <v>0.00771659927694734</v>
      </c>
      <c r="J25" s="0" t="n">
        <v>957675.75</v>
      </c>
      <c r="K25" s="0" t="n">
        <v>42324.25</v>
      </c>
    </row>
    <row r="26" customFormat="false" ht="15" hidden="false" customHeight="false" outlineLevel="0" collapsed="false">
      <c r="A26" s="1" t="n">
        <v>24</v>
      </c>
      <c r="B26" s="0" t="s">
        <v>33</v>
      </c>
      <c r="C26" s="0" t="n">
        <v>1000000</v>
      </c>
      <c r="D26" s="0" t="n">
        <v>1407.5</v>
      </c>
      <c r="E26" s="0" t="n">
        <v>0.0743118696226378</v>
      </c>
      <c r="F26" s="0" t="n">
        <v>74311.8696226378</v>
      </c>
      <c r="G26" s="0" t="n">
        <v>52</v>
      </c>
      <c r="H26" s="0" t="n">
        <v>73190</v>
      </c>
      <c r="I26" s="0" t="n">
        <v>0.0764246144898208</v>
      </c>
      <c r="J26" s="0" t="n">
        <v>957675.75</v>
      </c>
      <c r="K26" s="0" t="n">
        <v>42324.25</v>
      </c>
    </row>
    <row r="27" customFormat="false" ht="15" hidden="false" customHeight="false" outlineLevel="0" collapsed="false">
      <c r="A27" s="1" t="n">
        <v>25</v>
      </c>
      <c r="B27" s="0" t="s">
        <v>34</v>
      </c>
      <c r="C27" s="0" t="n">
        <v>1000000</v>
      </c>
      <c r="D27" s="0" t="n">
        <v>4105</v>
      </c>
      <c r="E27" s="0" t="n">
        <v>0.0560674722002331</v>
      </c>
      <c r="F27" s="0" t="n">
        <v>56067.4722002331</v>
      </c>
      <c r="G27" s="0" t="n">
        <v>13</v>
      </c>
      <c r="H27" s="0" t="n">
        <v>53365</v>
      </c>
      <c r="I27" s="0" t="n">
        <v>0.0557234533713525</v>
      </c>
      <c r="J27" s="0" t="n">
        <v>957675.75</v>
      </c>
      <c r="K27" s="0" t="n">
        <v>42324.25</v>
      </c>
    </row>
    <row r="28" customFormat="false" ht="15" hidden="false" customHeight="false" outlineLevel="0" collapsed="false">
      <c r="A28" s="1" t="n">
        <v>26</v>
      </c>
      <c r="B28" s="0" t="s">
        <v>35</v>
      </c>
      <c r="C28" s="0" t="n">
        <v>1000000</v>
      </c>
      <c r="D28" s="0" t="n">
        <v>2040</v>
      </c>
      <c r="E28" s="0" t="n">
        <v>0.0176408535135337</v>
      </c>
      <c r="F28" s="0" t="n">
        <v>17640.8535135337</v>
      </c>
      <c r="G28" s="0" t="n">
        <v>8</v>
      </c>
      <c r="H28" s="0" t="n">
        <v>16320</v>
      </c>
      <c r="I28" s="0" t="n">
        <v>0.0170412584844087</v>
      </c>
      <c r="J28" s="0" t="n">
        <v>957675.75</v>
      </c>
      <c r="K28" s="0" t="n">
        <v>42324.25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2021-07-16T14:35:41Z</dcterms:created>
  <dc:creator/>
  <dc:description/>
  <dc:language>en-US</dc:language>
  <cp:lastModifiedBy/>
  <dcterms:modified xsi:type="dcterms:W3CDTF">2021-07-27T21:41:47Z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