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E\"/>
    </mc:Choice>
  </mc:AlternateContent>
  <bookViews>
    <workbookView xWindow="0" yWindow="0" windowWidth="20460" windowHeight="8895" activeTab="3"/>
  </bookViews>
  <sheets>
    <sheet name="Informe de respuestas 1" sheetId="2" r:id="rId1"/>
    <sheet name="Informe de sensibilidad 1" sheetId="3" r:id="rId2"/>
    <sheet name="Informe de límites 1" sheetId="4" r:id="rId3"/>
    <sheet name="Hoja1" sheetId="1" r:id="rId4"/>
  </sheets>
  <definedNames>
    <definedName name="solver_adj" localSheetId="3" hidden="1">Hoja1!$B$5:$D$5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Hoja1!$E$10</definedName>
    <definedName name="solver_lhs2" localSheetId="3" hidden="1">Hoja1!$E$11</definedName>
    <definedName name="solver_lhs3" localSheetId="3" hidden="1">Hoja1!$E$12</definedName>
    <definedName name="solver_lhs4" localSheetId="3" hidden="1">Hoja1!$E$8</definedName>
    <definedName name="solver_lhs5" localSheetId="3" hidden="1">Hoja1!$E$9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Hoja1!$B$1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hs1" localSheetId="3" hidden="1">Hoja1!$G$10</definedName>
    <definedName name="solver_rhs2" localSheetId="3" hidden="1">Hoja1!$G$11</definedName>
    <definedName name="solver_rhs3" localSheetId="3" hidden="1">Hoja1!$G$12</definedName>
    <definedName name="solver_rhs4" localSheetId="3" hidden="1">Hoja1!$G$8</definedName>
    <definedName name="solver_rhs5" localSheetId="3" hidden="1">Hoja1!$G$9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 l="1"/>
  <c r="E11" i="1"/>
  <c r="E12" i="1"/>
  <c r="E8" i="1"/>
  <c r="B1" i="1"/>
</calcChain>
</file>

<file path=xl/sharedStrings.xml><?xml version="1.0" encoding="utf-8"?>
<sst xmlns="http://schemas.openxmlformats.org/spreadsheetml/2006/main" count="153" uniqueCount="81">
  <si>
    <t>OBJETIVO</t>
  </si>
  <si>
    <t>VARIABLES</t>
  </si>
  <si>
    <t>COEFICIENTES</t>
  </si>
  <si>
    <t>PESO</t>
  </si>
  <si>
    <t>P1</t>
  </si>
  <si>
    <t>P2</t>
  </si>
  <si>
    <t>P3</t>
  </si>
  <si>
    <t>Viga 3</t>
  </si>
  <si>
    <t>Viga 2</t>
  </si>
  <si>
    <t>Viga 1</t>
  </si>
  <si>
    <t>RESTRiCCIONES</t>
  </si>
  <si>
    <t>VALOR</t>
  </si>
  <si>
    <t>SIGNO</t>
  </si>
  <si>
    <t>LÍMITE</t>
  </si>
  <si>
    <t>&lt;=</t>
  </si>
  <si>
    <t>Microsoft Excel 16.0 Informe de respuestas</t>
  </si>
  <si>
    <t>Hoja de cálculo: [EjercicioCables25Excel.xlsx]Hoja1</t>
  </si>
  <si>
    <t>Informe creado: 26/12/2019 1:58:30</t>
  </si>
  <si>
    <t>Resultado: Solver encontró una solución. Se cumplen todas las restricciones y condiciones óptimas.</t>
  </si>
  <si>
    <t>Motor de Solver</t>
  </si>
  <si>
    <t>Motor: Simplex LP</t>
  </si>
  <si>
    <t>Tiempo de la solución: 0.016 segundos.</t>
  </si>
  <si>
    <t>Iteraciones: 3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</si>
  <si>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</si>
  <si>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</si>
  <si>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</si>
  <si>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</si>
  <si>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</si>
  <si>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</si>
  <si>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</si>
  <si>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</si>
  <si>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</si>
  <si>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</si>
  <si>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</si>
  <si>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</si>
  <si>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</si>
  <si>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</si>
  <si>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</si>
  <si>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$B$1</t>
  </si>
  <si>
    <t>$B$5</t>
  </si>
  <si>
    <t>PESO P1</t>
  </si>
  <si>
    <t>Continuar</t>
  </si>
  <si>
    <t>$C$5</t>
  </si>
  <si>
    <t>PESO P2</t>
  </si>
  <si>
    <t>$D$5</t>
  </si>
  <si>
    <t>PESO P3</t>
  </si>
  <si>
    <t>$E$10</t>
  </si>
  <si>
    <t>Viga 2 VALOR</t>
  </si>
  <si>
    <t>$E$10&lt;=$G$10</t>
  </si>
  <si>
    <t>Vinculante</t>
  </si>
  <si>
    <t>$E$11</t>
  </si>
  <si>
    <t>Viga 1 VALOR</t>
  </si>
  <si>
    <t>$E$11&lt;=$G$11</t>
  </si>
  <si>
    <t>No vinculante</t>
  </si>
  <si>
    <t>$E$12</t>
  </si>
  <si>
    <t>$E$12&lt;=$G$12</t>
  </si>
  <si>
    <t>$E$8</t>
  </si>
  <si>
    <t>Viga 3 VALOR</t>
  </si>
  <si>
    <t>$E$8&lt;=$G$8</t>
  </si>
  <si>
    <t>$E$9</t>
  </si>
  <si>
    <t>$E$9&lt;=$G$9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</si>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</sst>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2.7109375" customWidth="1"/>
    <col min="4" max="4" width="15.5703125" bestFit="1" customWidth="1"/>
    <col min="5" max="6" width="13.28515625" customWidth="1"/>
    <col min="7" max="7" width="12" bestFit="1" customWidth="1"/>
  </cols>
  <sheetData>
    <row r="1" spans="1:5" x14ac:dyDescent="0.25">
      <c r="A1" s="1" t="s">
        <v>15</v>
      </c>
    </row>
    <row r="2" spans="1:5" x14ac:dyDescent="0.25">
      <c r="A2" s="1" t="s">
        <v>16</v>
      </c>
    </row>
    <row r="3" spans="1:5" x14ac:dyDescent="0.25">
      <c r="A3" s="1" t="s">
        <v>17</v>
      </c>
    </row>
    <row r="4" spans="1:5" x14ac:dyDescent="0.25">
      <c r="A4" s="1" t="s">
        <v>18</v>
      </c>
    </row>
    <row r="5" spans="1:5" x14ac:dyDescent="0.25">
      <c r="A5" s="1" t="s">
        <v>19</v>
      </c>
    </row>
    <row r="6" spans="1:5" x14ac:dyDescent="0.25">
      <c r="A6" s="1"/>
      <c r="B6" t="s">
        <v>20</v>
      </c>
    </row>
    <row r="7" spans="1:5" x14ac:dyDescent="0.25">
      <c r="A7" s="1"/>
      <c r="B7" t="s">
        <v>21</v>
      </c>
    </row>
    <row r="8" spans="1:5" x14ac:dyDescent="0.25">
      <c r="A8" s="1"/>
      <c r="B8" t="s">
        <v>22</v>
      </c>
    </row>
    <row r="9" spans="1:5" x14ac:dyDescent="0.25">
      <c r="A9" s="1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5" t="s">
        <v>27</v>
      </c>
      <c r="C15" s="5" t="s">
        <v>28</v>
      </c>
      <c r="D15" s="5" t="s">
        <v>29</v>
      </c>
      <c r="E15" s="5" t="s">
        <v>30</v>
      </c>
    </row>
    <row r="16" spans="1:5" ht="15.75" thickBot="1" x14ac:dyDescent="0.3">
      <c r="B16" s="4" t="s">
        <v>38</v>
      </c>
      <c r="C16" s="4" t="s">
        <v>0</v>
      </c>
      <c r="D16" s="7">
        <v>0</v>
      </c>
      <c r="E16" s="7">
        <v>188.88888888888886</v>
      </c>
    </row>
    <row r="19" spans="1:7" ht="15.75" thickBot="1" x14ac:dyDescent="0.3">
      <c r="A19" t="s">
        <v>31</v>
      </c>
    </row>
    <row r="20" spans="1:7" ht="15.75" thickBot="1" x14ac:dyDescent="0.3">
      <c r="B20" s="5" t="s">
        <v>27</v>
      </c>
      <c r="C20" s="5" t="s">
        <v>28</v>
      </c>
      <c r="D20" s="5" t="s">
        <v>29</v>
      </c>
      <c r="E20" s="5" t="s">
        <v>30</v>
      </c>
      <c r="F20" s="5" t="s">
        <v>32</v>
      </c>
    </row>
    <row r="21" spans="1:7" x14ac:dyDescent="0.25">
      <c r="B21" s="6" t="s">
        <v>39</v>
      </c>
      <c r="C21" s="6" t="s">
        <v>40</v>
      </c>
      <c r="D21" s="8">
        <v>0</v>
      </c>
      <c r="E21" s="8">
        <v>72.222222222222214</v>
      </c>
      <c r="F21" s="6" t="s">
        <v>41</v>
      </c>
    </row>
    <row r="22" spans="1:7" x14ac:dyDescent="0.25">
      <c r="B22" s="6" t="s">
        <v>42</v>
      </c>
      <c r="C22" s="6" t="s">
        <v>43</v>
      </c>
      <c r="D22" s="8">
        <v>0</v>
      </c>
      <c r="E22" s="8">
        <v>50</v>
      </c>
      <c r="F22" s="6" t="s">
        <v>41</v>
      </c>
    </row>
    <row r="23" spans="1:7" ht="15.75" thickBot="1" x14ac:dyDescent="0.3">
      <c r="B23" s="4" t="s">
        <v>44</v>
      </c>
      <c r="C23" s="4" t="s">
        <v>45</v>
      </c>
      <c r="D23" s="7">
        <v>0</v>
      </c>
      <c r="E23" s="7">
        <v>66.666666666666657</v>
      </c>
      <c r="F23" s="4" t="s">
        <v>41</v>
      </c>
    </row>
    <row r="26" spans="1:7" ht="15.75" thickBot="1" x14ac:dyDescent="0.3">
      <c r="A26" t="s">
        <v>33</v>
      </c>
    </row>
    <row r="27" spans="1:7" ht="15.75" thickBot="1" x14ac:dyDescent="0.3">
      <c r="B27" s="5" t="s">
        <v>27</v>
      </c>
      <c r="C27" s="5" t="s">
        <v>28</v>
      </c>
      <c r="D27" s="5" t="s">
        <v>34</v>
      </c>
      <c r="E27" s="5" t="s">
        <v>35</v>
      </c>
      <c r="F27" s="5" t="s">
        <v>36</v>
      </c>
      <c r="G27" s="5" t="s">
        <v>37</v>
      </c>
    </row>
    <row r="28" spans="1:7" x14ac:dyDescent="0.25">
      <c r="B28" s="6" t="s">
        <v>46</v>
      </c>
      <c r="C28" s="6" t="s">
        <v>47</v>
      </c>
      <c r="D28" s="8">
        <v>600</v>
      </c>
      <c r="E28" s="6" t="s">
        <v>48</v>
      </c>
      <c r="F28" s="6" t="s">
        <v>49</v>
      </c>
      <c r="G28" s="6">
        <v>0</v>
      </c>
    </row>
    <row r="29" spans="1:7" x14ac:dyDescent="0.25">
      <c r="B29" s="6" t="s">
        <v>50</v>
      </c>
      <c r="C29" s="6" t="s">
        <v>51</v>
      </c>
      <c r="D29" s="8">
        <v>355.55555555555554</v>
      </c>
      <c r="E29" s="6" t="s">
        <v>52</v>
      </c>
      <c r="F29" s="6" t="s">
        <v>53</v>
      </c>
      <c r="G29" s="6">
        <v>44.444444444444457</v>
      </c>
    </row>
    <row r="30" spans="1:7" x14ac:dyDescent="0.25">
      <c r="B30" s="6" t="s">
        <v>54</v>
      </c>
      <c r="C30" s="6" t="s">
        <v>51</v>
      </c>
      <c r="D30" s="8">
        <v>399.99999999999994</v>
      </c>
      <c r="E30" s="6" t="s">
        <v>55</v>
      </c>
      <c r="F30" s="6" t="s">
        <v>49</v>
      </c>
      <c r="G30" s="6">
        <v>0</v>
      </c>
    </row>
    <row r="31" spans="1:7" x14ac:dyDescent="0.25">
      <c r="B31" s="6" t="s">
        <v>56</v>
      </c>
      <c r="C31" s="6" t="s">
        <v>57</v>
      </c>
      <c r="D31" s="8">
        <v>199.99999999999997</v>
      </c>
      <c r="E31" s="6" t="s">
        <v>58</v>
      </c>
      <c r="F31" s="6" t="s">
        <v>49</v>
      </c>
      <c r="G31" s="6">
        <v>0</v>
      </c>
    </row>
    <row r="32" spans="1:7" ht="15.75" thickBot="1" x14ac:dyDescent="0.3">
      <c r="B32" s="4" t="s">
        <v>59</v>
      </c>
      <c r="C32" s="4" t="s">
        <v>47</v>
      </c>
      <c r="D32" s="7">
        <v>300</v>
      </c>
      <c r="E32" s="4" t="s">
        <v>60</v>
      </c>
      <c r="F32" s="4" t="s">
        <v>53</v>
      </c>
      <c r="G32" s="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2.7109375" bestFit="1" customWidth="1"/>
    <col min="4" max="5" width="12" bestFit="1" customWidth="1"/>
    <col min="6" max="6" width="12.85546875" customWidth="1"/>
    <col min="7" max="8" width="12" bestFit="1" customWidth="1"/>
  </cols>
  <sheetData>
    <row r="1" spans="1:8" x14ac:dyDescent="0.25">
      <c r="A1" s="1" t="s">
        <v>61</v>
      </c>
    </row>
    <row r="2" spans="1:8" x14ac:dyDescent="0.25">
      <c r="A2" s="1" t="s">
        <v>16</v>
      </c>
    </row>
    <row r="3" spans="1:8" x14ac:dyDescent="0.25">
      <c r="A3" s="1" t="s">
        <v>17</v>
      </c>
    </row>
    <row r="6" spans="1:8" ht="15.75" thickBot="1" x14ac:dyDescent="0.3">
      <c r="A6" t="s">
        <v>31</v>
      </c>
    </row>
    <row r="7" spans="1:8" x14ac:dyDescent="0.25">
      <c r="B7" s="9"/>
      <c r="C7" s="9"/>
      <c r="D7" s="9" t="s">
        <v>62</v>
      </c>
      <c r="E7" s="9" t="s">
        <v>64</v>
      </c>
      <c r="F7" s="9" t="s">
        <v>66</v>
      </c>
      <c r="G7" s="9" t="s">
        <v>68</v>
      </c>
      <c r="H7" s="9" t="s">
        <v>68</v>
      </c>
    </row>
    <row r="8" spans="1:8" ht="15.75" thickBot="1" x14ac:dyDescent="0.3">
      <c r="B8" s="10" t="s">
        <v>27</v>
      </c>
      <c r="C8" s="10" t="s">
        <v>28</v>
      </c>
      <c r="D8" s="10" t="s">
        <v>63</v>
      </c>
      <c r="E8" s="10" t="s">
        <v>65</v>
      </c>
      <c r="F8" s="10" t="s">
        <v>67</v>
      </c>
      <c r="G8" s="10" t="s">
        <v>69</v>
      </c>
      <c r="H8" s="10" t="s">
        <v>70</v>
      </c>
    </row>
    <row r="9" spans="1:8" x14ac:dyDescent="0.25">
      <c r="B9" s="6" t="s">
        <v>39</v>
      </c>
      <c r="C9" s="6" t="s">
        <v>40</v>
      </c>
      <c r="D9" s="6">
        <v>72.222222222222214</v>
      </c>
      <c r="E9" s="6">
        <v>0</v>
      </c>
      <c r="F9" s="6">
        <v>1</v>
      </c>
      <c r="G9" s="6">
        <v>0.15384615384615394</v>
      </c>
      <c r="H9" s="6">
        <v>1</v>
      </c>
    </row>
    <row r="10" spans="1:8" x14ac:dyDescent="0.25">
      <c r="B10" s="6" t="s">
        <v>42</v>
      </c>
      <c r="C10" s="6" t="s">
        <v>43</v>
      </c>
      <c r="D10" s="6">
        <v>50</v>
      </c>
      <c r="E10" s="6">
        <v>0</v>
      </c>
      <c r="F10" s="6">
        <v>1</v>
      </c>
      <c r="G10" s="6">
        <v>0.22222222222222232</v>
      </c>
      <c r="H10" s="6">
        <v>0.66666666666666674</v>
      </c>
    </row>
    <row r="11" spans="1:8" ht="15.75" thickBot="1" x14ac:dyDescent="0.3">
      <c r="B11" s="4" t="s">
        <v>44</v>
      </c>
      <c r="C11" s="4" t="s">
        <v>45</v>
      </c>
      <c r="D11" s="4">
        <v>66.666666666666657</v>
      </c>
      <c r="E11" s="4">
        <v>0</v>
      </c>
      <c r="F11" s="4">
        <v>1</v>
      </c>
      <c r="G11" s="4">
        <v>1E+30</v>
      </c>
      <c r="H11" s="4">
        <v>8.333333333333337E-2</v>
      </c>
    </row>
    <row r="13" spans="1:8" ht="15.75" thickBot="1" x14ac:dyDescent="0.3">
      <c r="A13" t="s">
        <v>33</v>
      </c>
    </row>
    <row r="14" spans="1:8" x14ac:dyDescent="0.25">
      <c r="B14" s="9"/>
      <c r="C14" s="9"/>
      <c r="D14" s="9" t="s">
        <v>62</v>
      </c>
      <c r="E14" s="9" t="s">
        <v>71</v>
      </c>
      <c r="F14" s="9" t="s">
        <v>73</v>
      </c>
      <c r="G14" s="9" t="s">
        <v>68</v>
      </c>
      <c r="H14" s="9" t="s">
        <v>68</v>
      </c>
    </row>
    <row r="15" spans="1:8" ht="15.75" thickBot="1" x14ac:dyDescent="0.3">
      <c r="B15" s="10" t="s">
        <v>27</v>
      </c>
      <c r="C15" s="10" t="s">
        <v>28</v>
      </c>
      <c r="D15" s="10" t="s">
        <v>63</v>
      </c>
      <c r="E15" s="10" t="s">
        <v>72</v>
      </c>
      <c r="F15" s="10" t="s">
        <v>74</v>
      </c>
      <c r="G15" s="10" t="s">
        <v>69</v>
      </c>
      <c r="H15" s="10" t="s">
        <v>70</v>
      </c>
    </row>
    <row r="16" spans="1:8" x14ac:dyDescent="0.25">
      <c r="B16" s="6" t="s">
        <v>46</v>
      </c>
      <c r="C16" s="6" t="s">
        <v>47</v>
      </c>
      <c r="D16" s="6">
        <v>600</v>
      </c>
      <c r="E16" s="6">
        <v>8.3333333333333343E-2</v>
      </c>
      <c r="F16" s="6">
        <v>600</v>
      </c>
      <c r="G16" s="6">
        <v>133.33333333333337</v>
      </c>
      <c r="H16" s="6">
        <v>400</v>
      </c>
    </row>
    <row r="17" spans="2:8" x14ac:dyDescent="0.25">
      <c r="B17" s="6" t="s">
        <v>50</v>
      </c>
      <c r="C17" s="6" t="s">
        <v>51</v>
      </c>
      <c r="D17" s="6">
        <v>355.55555555555554</v>
      </c>
      <c r="E17" s="6">
        <v>0</v>
      </c>
      <c r="F17" s="6">
        <v>400</v>
      </c>
      <c r="G17" s="6">
        <v>1E+30</v>
      </c>
      <c r="H17" s="6">
        <v>44.444444444444457</v>
      </c>
    </row>
    <row r="18" spans="2:8" x14ac:dyDescent="0.25">
      <c r="B18" s="6" t="s">
        <v>54</v>
      </c>
      <c r="C18" s="6" t="s">
        <v>51</v>
      </c>
      <c r="D18" s="6">
        <v>399.99999999999994</v>
      </c>
      <c r="E18" s="6">
        <v>0.33333333333333331</v>
      </c>
      <c r="F18" s="6">
        <v>400</v>
      </c>
      <c r="G18" s="6">
        <v>133.33333333333337</v>
      </c>
      <c r="H18" s="6">
        <v>216.66666666666666</v>
      </c>
    </row>
    <row r="19" spans="2:8" x14ac:dyDescent="0.25">
      <c r="B19" s="6" t="s">
        <v>56</v>
      </c>
      <c r="C19" s="6" t="s">
        <v>57</v>
      </c>
      <c r="D19" s="6">
        <v>199.99999999999997</v>
      </c>
      <c r="E19" s="6">
        <v>2.777777777777779E-2</v>
      </c>
      <c r="F19" s="6">
        <v>200</v>
      </c>
      <c r="G19" s="6">
        <v>399.99999999999994</v>
      </c>
      <c r="H19" s="6">
        <v>199.99999999999997</v>
      </c>
    </row>
    <row r="20" spans="2:8" ht="15.75" thickBot="1" x14ac:dyDescent="0.3">
      <c r="B20" s="4" t="s">
        <v>59</v>
      </c>
      <c r="C20" s="4" t="s">
        <v>47</v>
      </c>
      <c r="D20" s="4">
        <v>300</v>
      </c>
      <c r="E20" s="4">
        <v>0</v>
      </c>
      <c r="F20" s="4">
        <v>600</v>
      </c>
      <c r="G20" s="4">
        <v>1E+30</v>
      </c>
      <c r="H20" s="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J10" sqref="J10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75</v>
      </c>
    </row>
    <row r="2" spans="1:10" x14ac:dyDescent="0.25">
      <c r="A2" s="1" t="s">
        <v>16</v>
      </c>
    </row>
    <row r="3" spans="1:10" x14ac:dyDescent="0.25">
      <c r="A3" s="1" t="s">
        <v>17</v>
      </c>
    </row>
    <row r="5" spans="1:10" ht="15.75" thickBot="1" x14ac:dyDescent="0.3"/>
    <row r="6" spans="1:10" x14ac:dyDescent="0.25">
      <c r="B6" s="9"/>
      <c r="C6" s="9" t="s">
        <v>66</v>
      </c>
      <c r="D6" s="9"/>
    </row>
    <row r="7" spans="1:10" ht="15.75" thickBot="1" x14ac:dyDescent="0.3">
      <c r="B7" s="10" t="s">
        <v>27</v>
      </c>
      <c r="C7" s="10" t="s">
        <v>28</v>
      </c>
      <c r="D7" s="10" t="s">
        <v>63</v>
      </c>
    </row>
    <row r="8" spans="1:10" ht="15.75" thickBot="1" x14ac:dyDescent="0.3">
      <c r="B8" s="4" t="s">
        <v>38</v>
      </c>
      <c r="C8" s="4" t="s">
        <v>0</v>
      </c>
      <c r="D8" s="7">
        <v>188.88888888888886</v>
      </c>
    </row>
    <row r="10" spans="1:10" ht="15.75" thickBot="1" x14ac:dyDescent="0.3"/>
    <row r="11" spans="1:10" x14ac:dyDescent="0.25">
      <c r="B11" s="9"/>
      <c r="C11" s="9" t="s">
        <v>76</v>
      </c>
      <c r="D11" s="9"/>
      <c r="F11" s="9" t="s">
        <v>77</v>
      </c>
      <c r="G11" s="9" t="s">
        <v>66</v>
      </c>
      <c r="I11" s="9" t="s">
        <v>80</v>
      </c>
      <c r="J11" s="9" t="s">
        <v>66</v>
      </c>
    </row>
    <row r="12" spans="1:10" ht="15.75" thickBot="1" x14ac:dyDescent="0.3">
      <c r="B12" s="10" t="s">
        <v>27</v>
      </c>
      <c r="C12" s="10" t="s">
        <v>28</v>
      </c>
      <c r="D12" s="10" t="s">
        <v>63</v>
      </c>
      <c r="F12" s="10" t="s">
        <v>78</v>
      </c>
      <c r="G12" s="10" t="s">
        <v>79</v>
      </c>
      <c r="I12" s="10" t="s">
        <v>78</v>
      </c>
      <c r="J12" s="10" t="s">
        <v>79</v>
      </c>
    </row>
    <row r="13" spans="1:10" x14ac:dyDescent="0.25">
      <c r="B13" s="6" t="s">
        <v>39</v>
      </c>
      <c r="C13" s="6" t="s">
        <v>40</v>
      </c>
      <c r="D13" s="8">
        <v>72.222222222222214</v>
      </c>
      <c r="F13" s="8">
        <v>0</v>
      </c>
      <c r="G13" s="8">
        <v>116.66666666666666</v>
      </c>
      <c r="I13" s="8">
        <v>72.222222222222229</v>
      </c>
      <c r="J13" s="8">
        <v>188.88888888888889</v>
      </c>
    </row>
    <row r="14" spans="1:10" x14ac:dyDescent="0.25">
      <c r="B14" s="6" t="s">
        <v>42</v>
      </c>
      <c r="C14" s="6" t="s">
        <v>43</v>
      </c>
      <c r="D14" s="8">
        <v>50</v>
      </c>
      <c r="F14" s="8">
        <v>0</v>
      </c>
      <c r="G14" s="8">
        <v>138.88888888888886</v>
      </c>
      <c r="I14" s="8">
        <v>50</v>
      </c>
      <c r="J14" s="8">
        <v>188.88888888888886</v>
      </c>
    </row>
    <row r="15" spans="1:10" ht="15.75" thickBot="1" x14ac:dyDescent="0.3">
      <c r="B15" s="4" t="s">
        <v>44</v>
      </c>
      <c r="C15" s="4" t="s">
        <v>45</v>
      </c>
      <c r="D15" s="7">
        <v>66.666666666666657</v>
      </c>
      <c r="F15" s="7">
        <v>0</v>
      </c>
      <c r="G15" s="7">
        <v>122.22222222222221</v>
      </c>
      <c r="I15" s="7">
        <v>66.666666666666657</v>
      </c>
      <c r="J15" s="7">
        <v>188.88888888888886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"/>
    </sheetView>
  </sheetViews>
  <sheetFormatPr baseColWidth="10" defaultRowHeight="15" x14ac:dyDescent="0.25"/>
  <cols>
    <col min="1" max="1" width="14.7109375" customWidth="1"/>
    <col min="2" max="2" width="14.5703125" bestFit="1" customWidth="1"/>
    <col min="3" max="3" width="3.140625" bestFit="1" customWidth="1"/>
    <col min="4" max="4" width="12" bestFit="1" customWidth="1"/>
    <col min="6" max="7" width="6.7109375" bestFit="1" customWidth="1"/>
  </cols>
  <sheetData>
    <row r="1" spans="1:7" x14ac:dyDescent="0.25">
      <c r="A1" s="1" t="s">
        <v>0</v>
      </c>
      <c r="B1">
        <f>B5*B4+C5*C4+D5*D4</f>
        <v>188.88888888888886</v>
      </c>
    </row>
    <row r="3" spans="1:7" x14ac:dyDescent="0.25">
      <c r="A3" s="1" t="s">
        <v>1</v>
      </c>
      <c r="B3" s="2" t="s">
        <v>4</v>
      </c>
      <c r="C3" s="2" t="s">
        <v>5</v>
      </c>
      <c r="D3" s="2" t="s">
        <v>6</v>
      </c>
    </row>
    <row r="4" spans="1:7" x14ac:dyDescent="0.25">
      <c r="A4" t="s">
        <v>2</v>
      </c>
      <c r="B4" s="2">
        <v>1</v>
      </c>
      <c r="C4" s="2">
        <v>1</v>
      </c>
      <c r="D4" s="2">
        <v>1</v>
      </c>
    </row>
    <row r="5" spans="1:7" x14ac:dyDescent="0.25">
      <c r="A5" t="s">
        <v>3</v>
      </c>
      <c r="B5" s="2">
        <v>72.222222222222214</v>
      </c>
      <c r="C5" s="2">
        <v>50</v>
      </c>
      <c r="D5" s="2">
        <v>66.666666666666657</v>
      </c>
    </row>
    <row r="7" spans="1:7" x14ac:dyDescent="0.25">
      <c r="A7" s="1"/>
      <c r="B7" s="1" t="s">
        <v>10</v>
      </c>
      <c r="E7" t="s">
        <v>11</v>
      </c>
      <c r="F7" t="s">
        <v>12</v>
      </c>
      <c r="G7" t="s">
        <v>13</v>
      </c>
    </row>
    <row r="8" spans="1:7" x14ac:dyDescent="0.25">
      <c r="A8" t="s">
        <v>7</v>
      </c>
      <c r="B8">
        <v>0</v>
      </c>
      <c r="C8">
        <v>0</v>
      </c>
      <c r="D8">
        <v>3</v>
      </c>
      <c r="E8">
        <f>SUMPRODUCT(B$5:D$5,B8:D8)</f>
        <v>199.99999999999997</v>
      </c>
      <c r="F8" t="s">
        <v>14</v>
      </c>
      <c r="G8" s="3">
        <v>200</v>
      </c>
    </row>
    <row r="9" spans="1:7" x14ac:dyDescent="0.25">
      <c r="A9" t="s">
        <v>8</v>
      </c>
      <c r="B9">
        <v>0</v>
      </c>
      <c r="C9">
        <v>2</v>
      </c>
      <c r="D9">
        <v>3</v>
      </c>
      <c r="E9">
        <f>SUMPRODUCT(B$5:D$5,B9:D9)</f>
        <v>300</v>
      </c>
      <c r="F9" t="s">
        <v>14</v>
      </c>
      <c r="G9" s="3">
        <v>600</v>
      </c>
    </row>
    <row r="10" spans="1:7" x14ac:dyDescent="0.25">
      <c r="A10" t="s">
        <v>8</v>
      </c>
      <c r="B10">
        <v>0</v>
      </c>
      <c r="C10">
        <v>8</v>
      </c>
      <c r="D10">
        <v>3</v>
      </c>
      <c r="E10">
        <f t="shared" ref="E10:E12" si="0">SUMPRODUCT(B$5:D$5,B10:D10)</f>
        <v>600</v>
      </c>
      <c r="F10" t="s">
        <v>14</v>
      </c>
      <c r="G10">
        <v>600</v>
      </c>
    </row>
    <row r="11" spans="1:7" x14ac:dyDescent="0.25">
      <c r="A11" t="s">
        <v>9</v>
      </c>
      <c r="B11">
        <v>1</v>
      </c>
      <c r="C11">
        <v>3</v>
      </c>
      <c r="D11">
        <v>2</v>
      </c>
      <c r="E11">
        <f t="shared" si="0"/>
        <v>355.55555555555554</v>
      </c>
      <c r="F11" t="s">
        <v>14</v>
      </c>
      <c r="G11">
        <v>400</v>
      </c>
    </row>
    <row r="12" spans="1:7" x14ac:dyDescent="0.25">
      <c r="A12" t="s">
        <v>9</v>
      </c>
      <c r="B12">
        <v>3</v>
      </c>
      <c r="C12">
        <v>1</v>
      </c>
      <c r="D12">
        <v>2</v>
      </c>
      <c r="E12">
        <f t="shared" si="0"/>
        <v>399.99999999999994</v>
      </c>
      <c r="F12" t="s">
        <v>14</v>
      </c>
      <c r="G1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>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fenix</dc:creator>
  <cp:lastModifiedBy>fenix</cp:lastModifiedBy>
  <dcterms:created xsi:type="dcterms:W3CDTF">2019-12-22T22:43:33Z</dcterms:created>
  <dcterms:modified xsi:type="dcterms:W3CDTF">2019-12-26T01:05:55Z</dcterms:modified>
</cp:coreProperties>
</file>